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autoCompressPictures="0" defaultThemeVersion="166925"/>
  <mc:AlternateContent xmlns:mc="http://schemas.openxmlformats.org/markup-compatibility/2006">
    <mc:Choice Requires="x15">
      <x15ac:absPath xmlns:x15ac="http://schemas.microsoft.com/office/spreadsheetml/2010/11/ac" url="/Users/EmilyFung/Downloads/"/>
    </mc:Choice>
  </mc:AlternateContent>
  <xr:revisionPtr revIDLastSave="0" documentId="13_ncr:1_{7A96271D-422A-334D-83B8-B3476D59AF2C}" xr6:coauthVersionLast="45" xr6:coauthVersionMax="45" xr10:uidLastSave="{00000000-0000-0000-0000-000000000000}"/>
  <bookViews>
    <workbookView xWindow="2160" yWindow="1200" windowWidth="25600" windowHeight="15600" activeTab="1" xr2:uid="{00000000-000D-0000-FFFF-FFFF00000000}"/>
  </bookViews>
  <sheets>
    <sheet name="0. How to Use This Tool" sheetId="3" r:id="rId1"/>
    <sheet name="1. Indicator Overview" sheetId="1" r:id="rId2"/>
    <sheet name="2. Indicator Framework" sheetId="2" r:id="rId3"/>
  </sheet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58" i="1" l="1"/>
  <c r="B10" i="1"/>
  <c r="C51" i="1" l="1"/>
  <c r="C50" i="1" s="1"/>
  <c r="C52" i="1"/>
  <c r="C54" i="1"/>
  <c r="C55" i="1"/>
  <c r="C56" i="1"/>
  <c r="C53" i="1" s="1"/>
  <c r="C57" i="1"/>
  <c r="C59" i="1"/>
  <c r="C60" i="1"/>
  <c r="C61" i="1"/>
  <c r="C58" i="1"/>
  <c r="C37" i="1"/>
  <c r="C36" i="1" s="1"/>
  <c r="C38" i="1"/>
  <c r="C39" i="1"/>
  <c r="C40" i="1"/>
  <c r="C42" i="1"/>
  <c r="C43" i="1"/>
  <c r="C41" i="1" s="1"/>
  <c r="C44" i="1"/>
  <c r="C45" i="1"/>
  <c r="C46" i="1"/>
  <c r="C47" i="1"/>
  <c r="C48" i="1"/>
  <c r="C6" i="1"/>
  <c r="C7" i="1"/>
  <c r="C8" i="1"/>
  <c r="C9" i="1"/>
  <c r="C5" i="1"/>
  <c r="C11" i="1"/>
  <c r="C10" i="1" s="1"/>
  <c r="C12" i="1"/>
  <c r="C13" i="1"/>
  <c r="C14" i="1"/>
  <c r="C16" i="1"/>
  <c r="C15" i="1" s="1"/>
  <c r="C17" i="1"/>
  <c r="C18" i="1"/>
  <c r="C19" i="1"/>
  <c r="C20" i="1"/>
  <c r="C21" i="1"/>
  <c r="C23" i="1"/>
  <c r="C24" i="1"/>
  <c r="C25" i="1"/>
  <c r="C22" i="1"/>
  <c r="C27" i="1"/>
  <c r="C28" i="1"/>
  <c r="C29" i="1"/>
  <c r="C30" i="1"/>
  <c r="C31" i="1"/>
  <c r="C32" i="1"/>
  <c r="C26" i="1" s="1"/>
  <c r="C34" i="1"/>
  <c r="C33" i="1" s="1"/>
  <c r="D51" i="1"/>
  <c r="D52" i="1"/>
  <c r="D50" i="1"/>
  <c r="D54" i="1"/>
  <c r="D53" i="1" s="1"/>
  <c r="D49" i="1" s="1"/>
  <c r="D55" i="1"/>
  <c r="D56" i="1"/>
  <c r="D57" i="1"/>
  <c r="D59" i="1"/>
  <c r="D60" i="1"/>
  <c r="D61" i="1"/>
  <c r="D58" i="1" s="1"/>
  <c r="D37" i="1"/>
  <c r="D38" i="1"/>
  <c r="D39" i="1"/>
  <c r="D40" i="1"/>
  <c r="D36" i="1"/>
  <c r="D42" i="1"/>
  <c r="D41" i="1" s="1"/>
  <c r="D35" i="1" s="1"/>
  <c r="D43" i="1"/>
  <c r="D44" i="1"/>
  <c r="D45" i="1"/>
  <c r="D46" i="1"/>
  <c r="D47" i="1"/>
  <c r="D48" i="1"/>
  <c r="D6" i="1"/>
  <c r="D5" i="1" s="1"/>
  <c r="D7" i="1"/>
  <c r="D8" i="1"/>
  <c r="D9" i="1"/>
  <c r="D11" i="1"/>
  <c r="D12" i="1"/>
  <c r="D13" i="1"/>
  <c r="D14" i="1"/>
  <c r="D10" i="1"/>
  <c r="D16" i="1"/>
  <c r="D17" i="1"/>
  <c r="D18" i="1"/>
  <c r="D19" i="1"/>
  <c r="D20" i="1"/>
  <c r="D21" i="1"/>
  <c r="D15" i="1" s="1"/>
  <c r="D23" i="1"/>
  <c r="D24" i="1"/>
  <c r="D25" i="1"/>
  <c r="D27" i="1"/>
  <c r="D28" i="1"/>
  <c r="D26" i="1" s="1"/>
  <c r="D29" i="1"/>
  <c r="D30" i="1"/>
  <c r="D31" i="1"/>
  <c r="D32" i="1"/>
  <c r="D34" i="1"/>
  <c r="D33" i="1" s="1"/>
  <c r="I88" i="2"/>
  <c r="H88" i="2"/>
  <c r="G88" i="2"/>
  <c r="E51" i="1"/>
  <c r="E50" i="1" s="1"/>
  <c r="E49" i="1" s="1"/>
  <c r="E52" i="1"/>
  <c r="E54" i="1"/>
  <c r="E55" i="1"/>
  <c r="E56" i="1"/>
  <c r="E57" i="1"/>
  <c r="E53" i="1"/>
  <c r="E59" i="1"/>
  <c r="E60" i="1"/>
  <c r="E61" i="1"/>
  <c r="E58" i="1"/>
  <c r="E37" i="1"/>
  <c r="E36" i="1" s="1"/>
  <c r="E35" i="1" s="1"/>
  <c r="E38" i="1"/>
  <c r="E39" i="1"/>
  <c r="E40" i="1"/>
  <c r="E42" i="1"/>
  <c r="E43" i="1"/>
  <c r="E41" i="1" s="1"/>
  <c r="E44" i="1"/>
  <c r="E45" i="1"/>
  <c r="E46" i="1"/>
  <c r="E47" i="1"/>
  <c r="E48" i="1"/>
  <c r="E6" i="1"/>
  <c r="E7" i="1"/>
  <c r="E8" i="1"/>
  <c r="E9" i="1"/>
  <c r="E5" i="1"/>
  <c r="E4" i="1" s="1"/>
  <c r="E11" i="1"/>
  <c r="E12" i="1"/>
  <c r="E13" i="1"/>
  <c r="E14" i="1"/>
  <c r="E10" i="1"/>
  <c r="E16" i="1"/>
  <c r="E15" i="1" s="1"/>
  <c r="E17" i="1"/>
  <c r="E18" i="1"/>
  <c r="E19" i="1"/>
  <c r="E20" i="1"/>
  <c r="E21" i="1"/>
  <c r="E23" i="1"/>
  <c r="E24" i="1"/>
  <c r="E25" i="1"/>
  <c r="E22" i="1"/>
  <c r="E27" i="1"/>
  <c r="E28" i="1"/>
  <c r="E29" i="1"/>
  <c r="E30" i="1"/>
  <c r="E31" i="1"/>
  <c r="E32" i="1"/>
  <c r="E26" i="1"/>
  <c r="E34" i="1"/>
  <c r="E33" i="1" s="1"/>
  <c r="B53" i="1"/>
  <c r="B49" i="1" s="1"/>
  <c r="B50" i="1"/>
  <c r="B41" i="1"/>
  <c r="B36" i="1"/>
  <c r="B35" i="1" s="1"/>
  <c r="B33" i="1"/>
  <c r="B26" i="1"/>
  <c r="B22" i="1"/>
  <c r="B4" i="1" s="1"/>
  <c r="B15" i="1"/>
  <c r="B5" i="1"/>
  <c r="D4" i="1" l="1"/>
  <c r="D62" i="1" s="1"/>
  <c r="D22" i="1"/>
  <c r="C35" i="1"/>
  <c r="C4" i="1"/>
  <c r="B62" i="1"/>
  <c r="E62" i="1"/>
  <c r="C49" i="1"/>
  <c r="C62" i="1" l="1"/>
</calcChain>
</file>

<file path=xl/sharedStrings.xml><?xml version="1.0" encoding="utf-8"?>
<sst xmlns="http://schemas.openxmlformats.org/spreadsheetml/2006/main" count="396" uniqueCount="270">
  <si>
    <t>Topic Area/ Indicator</t>
  </si>
  <si>
    <t>A. Buying Smarter and Faster in Crisis</t>
  </si>
  <si>
    <t>1. Understanding Needs</t>
  </si>
  <si>
    <t>1.1. Prioritising needs</t>
  </si>
  <si>
    <t>1.2. Identifying at-risk communities</t>
  </si>
  <si>
    <t>1.3. Monitoring needs of at-risk communities</t>
  </si>
  <si>
    <t>1.4. Allocating resources</t>
  </si>
  <si>
    <t>2. Aggregating Demand and Distribution</t>
  </si>
  <si>
    <t>2.1. Pooling demand</t>
  </si>
  <si>
    <t xml:space="preserve">2.2. Spend control </t>
  </si>
  <si>
    <t>2.3. Centralising procurement</t>
  </si>
  <si>
    <t xml:space="preserve">2.4. Emergency procurement authority </t>
  </si>
  <si>
    <t>3. Quickly Identifying &amp; Contracting Reliable Suppliers</t>
  </si>
  <si>
    <t>3.1. Supplier verification</t>
  </si>
  <si>
    <t>3.2. Supplier database</t>
  </si>
  <si>
    <t>3.3. List of banned suppliers</t>
  </si>
  <si>
    <t>3.4. Framework agreements</t>
  </si>
  <si>
    <t>3.5. Expanding pool of eligible suppliers</t>
  </si>
  <si>
    <t>4. Emergency Procurement Policies</t>
  </si>
  <si>
    <t>4.1. Price standards</t>
  </si>
  <si>
    <t>4.1. Emergency</t>
  </si>
  <si>
    <t>4.3. Bid &amp; contract timelines</t>
  </si>
  <si>
    <t>5. e-Procurement</t>
  </si>
  <si>
    <t>5.1. Telework capabilities</t>
  </si>
  <si>
    <t>5.2. Electronic tendering</t>
  </si>
  <si>
    <t>5.3. Electronic bid submission</t>
  </si>
  <si>
    <t>5.4. Electronic bond verification</t>
  </si>
  <si>
    <t>5.5. Electronic contract signature</t>
  </si>
  <si>
    <t>5.6. Electronic payment</t>
  </si>
  <si>
    <t>6. Simplifying Contracting</t>
  </si>
  <si>
    <t>6.1. Emergency contract templates</t>
  </si>
  <si>
    <t>B. Ensure quality supplies and services</t>
  </si>
  <si>
    <t>7. Avoiding Fraud &amp; Counterfeit</t>
  </si>
  <si>
    <t>7.1. Product standards</t>
  </si>
  <si>
    <t xml:space="preserve">7.2. Enforcement </t>
  </si>
  <si>
    <t>7.3. Supplier due diligence</t>
  </si>
  <si>
    <t>7.4. Price gouging</t>
  </si>
  <si>
    <t>8. Accountability &amp; Transparency</t>
  </si>
  <si>
    <t>8.1. Emergency spending oversight</t>
  </si>
  <si>
    <t>8.2. Performance metrics and evaluations</t>
  </si>
  <si>
    <t>8.3. Open data for accountability</t>
  </si>
  <si>
    <t>8.4. Citizen feedback &amp; CSO engagement</t>
  </si>
  <si>
    <t xml:space="preserve">8.5. Data standards </t>
  </si>
  <si>
    <t>8.6. Open data Platforms</t>
  </si>
  <si>
    <t>8.7. Open Contracting Data Fields (1 point per field published)</t>
  </si>
  <si>
    <t xml:space="preserve">C. Maintaining service delivery &amp; sustaining the economy </t>
  </si>
  <si>
    <t>9. Supply Chain Risk Management</t>
  </si>
  <si>
    <t>9.1. Risk Assessment</t>
  </si>
  <si>
    <t>9.2. Prioritising public service delivery</t>
  </si>
  <si>
    <t>10. Supporting Existing Suppliers</t>
  </si>
  <si>
    <t xml:space="preserve">10.1. Force Majeure </t>
  </si>
  <si>
    <t>10.2. Extensions and renewals</t>
  </si>
  <si>
    <t>10.3. Timelines and payment schedules</t>
  </si>
  <si>
    <t>10.4. Adjusting deliverables</t>
  </si>
  <si>
    <t>11. Digital Tools for Service Delivery</t>
  </si>
  <si>
    <t>11.1. Deploying Digital Services Quickly</t>
  </si>
  <si>
    <t>11.2. User- centred design</t>
  </si>
  <si>
    <t>11.3. Accessibility</t>
  </si>
  <si>
    <t>Total:</t>
  </si>
  <si>
    <t>Indicator Overview</t>
  </si>
  <si>
    <t>11 Points Max</t>
  </si>
  <si>
    <t>Indicator</t>
  </si>
  <si>
    <t>Value = None</t>
  </si>
  <si>
    <t>Value = 1</t>
  </si>
  <si>
    <t>Value = 2</t>
  </si>
  <si>
    <t>Value = 3</t>
  </si>
  <si>
    <t>Baseline</t>
  </si>
  <si>
    <t>Target </t>
  </si>
  <si>
    <t>Actual</t>
  </si>
  <si>
    <t>The government has not compiled a list of needed priority emergency response supplies to procure</t>
  </si>
  <si>
    <t>The government purchases based on international guidance on priority emergency response supplies (such as the WHO’s list of priority medical devices)</t>
  </si>
  <si>
    <t>The government has tailored international guidance to meet the country’s specific needs (such as the Covid-19 Essential Supplies Forecasting Tool)</t>
  </si>
  <si>
    <t>The government publishes their tailored list of essential supplies, and regularly updates compares them with available stocks</t>
  </si>
  <si>
    <t>Government is not aware of which individuals and communities are most vulnerable.</t>
  </si>
  <si>
    <t>Government uses international guidance (such as WHO) to understand globally who is most vulnerable </t>
  </si>
  <si>
    <t>In addition, the government accesses and/or conducts supplementary research on vulnerabilities within their own communities (informal settlements, refugees, minorities, etc.)</t>
  </si>
  <si>
    <t>The government is able to identify where vulnerable communities are located, while maintaining privacy protection</t>
  </si>
  <si>
    <t>Government has no evidence on the needs of vulnerable communities</t>
  </si>
  <si>
    <t>Government has a general idea of the needs of vulnerable communities, but does not regularly collect or analyze data on the needs of vulnerable communities</t>
  </si>
  <si>
    <t>Government consults experts and evidence as-needed to monitor the needs of vulnerable individuals and communities </t>
  </si>
  <si>
    <t>Government has data and reporting systems (i.e., Health Information Management Systems) to identify and monitor the needs of vulnerable communities</t>
  </si>
  <si>
    <t>Government has no emergency budgetary or oversight mechanisms in place to ensure that the areas and supplies of greatest need are prioritised </t>
  </si>
  <si>
    <t>Government procurement prioritisation is ad-hoc; few budgetary or oversight mechanisms in place to prioritise areas and supplies of greatest need</t>
  </si>
  <si>
    <t>Emergency budgetary and procurement oversight processes are enacted to ensure that supplies are prioritised for areas of greatest need</t>
  </si>
  <si>
    <t>2. Aggregating Demand</t>
  </si>
  <si>
    <t>Procurement authorities do not have budgetary or procurement mechanisms to pool demand under one purchase order</t>
  </si>
  <si>
    <t>Procurement authorities have the ability to pool demand on a case-by-case basis</t>
  </si>
  <si>
    <t>Procurement authorities have the ability to pool demand across internal jurisdictions</t>
  </si>
  <si>
    <t>Procurement authorities have the ability to pool demand across internal and external jurisdictions</t>
  </si>
  <si>
    <t>2.2. Spend control </t>
  </si>
  <si>
    <t>No clear spend control authority or oversight mechanisms in place</t>
  </si>
  <si>
    <t>Government has a spend control authority, but no clear guidance or standards for evaluation in an emergency</t>
  </si>
  <si>
    <t>Government has a spend control authority and some guidance on emergency purchases</t>
  </si>
  <si>
    <t>Government has a spend control authority and clear standards for emergency purchases, regularly updated with supply chain assessments </t>
  </si>
  <si>
    <t>2.3. Centralising Procurement</t>
  </si>
  <si>
    <t>Local government authorities must compete against each other on the open market for emergency supplies</t>
  </si>
  <si>
    <t>Central government has authority to bulk purchase orders and distribute to downstream jurisdictions </t>
  </si>
  <si>
    <t>Central authority utilises demand aggregation tools and data analysis to purchase and distribute critical supplies</t>
  </si>
  <si>
    <t>2.4. Emergency procurement authority </t>
  </si>
  <si>
    <t>Government has no designated central emergency procurement authority; no guidance for purchasing in an emergency</t>
  </si>
  <si>
    <t>Government has designated emergency procurement oversight, but no clear standards or guidance </t>
  </si>
  <si>
    <t>Central emergency procurement authority establishes clear purchasing guidelines and provides oversight </t>
  </si>
  <si>
    <t>Central emergency procurement authority provides training, advisory support, and oversight to local buyers</t>
  </si>
  <si>
    <t>23 Points Max</t>
  </si>
  <si>
    <t>3.1. Supplier Verification</t>
  </si>
  <si>
    <t>Government does not have any supplier verification standards or mechanisms</t>
  </si>
  <si>
    <t>Government does not have any supplier verification standards or mechanisms that are specific to an emergency</t>
  </si>
  <si>
    <t>During an emergency, rapid supplier verification standards and mechanisms are prioritised </t>
  </si>
  <si>
    <t>During an emergency, supplier registration and verification is completed quickly and online in real-time</t>
  </si>
  <si>
    <t>3.2. Supplier Database</t>
  </si>
  <si>
    <t>Government does not maintain an internal supplier database</t>
  </si>
  <si>
    <t>Government maintains internal supplier database, updated on an annual (or longer-term) basis</t>
  </si>
  <si>
    <t>Government maintains and regularly updates internal database of all potential suppliers; made available to all buyers </t>
  </si>
  <si>
    <t>Government maintains and regularly updates supplier database with vetted and verified suppliers</t>
  </si>
  <si>
    <t>3.3. List of Banned Suppliers</t>
  </si>
  <si>
    <t>Government does not maintain or share list of banned suppliers</t>
  </si>
  <si>
    <t>Government maintains internal list of banned suppliers, but not regularly updated throughout emergency</t>
  </si>
  <si>
    <t>Maintains internal list of banned suppliers that is regularly updated and used for oversight; not readily available to all buyers</t>
  </si>
  <si>
    <t>Government maintains real-time updates to the list of banned suppliers that is accessible to all downstream buying authorities</t>
  </si>
  <si>
    <t>3.4. Framework Agreements</t>
  </si>
  <si>
    <t>Governments do not engage in framework agreements related to emergency response</t>
  </si>
  <si>
    <t>Governments engage in framework agreements related to emergency response, but not specifically for pandemics</t>
  </si>
  <si>
    <t>Governments engage in framework agreements related to emergency response and pandemics, but none are active</t>
  </si>
  <si>
    <t>Governments have active framework agreements with suppliers who are prepared to respond to a pandemic</t>
  </si>
  <si>
    <t>Government has no mechanisms or plan for expanding pool of eligible suppliers in an emergency</t>
  </si>
  <si>
    <t>Government implements some emergency measures to expand eligible supplier pool, such as subsidiaries of existing suppliers</t>
  </si>
  <si>
    <t>Government implements sweeping measures to expand eligible supplier pool, such as contracting directly with foreign governments or warehouses</t>
  </si>
  <si>
    <t>Government implements sweeping measures to expand supplier market, with accompanying rules of engagement and guidance for new suppliers</t>
  </si>
  <si>
    <t>8 Points Max</t>
  </si>
  <si>
    <t>4.1. Price Standards</t>
  </si>
  <si>
    <t>Government has no process for understanding market value or prices for emergency supplies</t>
  </si>
  <si>
    <t>Government consults secondary or external sources for information on emergency supply prices</t>
  </si>
  <si>
    <t>Government has a standard list and estimates for emergency supply market value and price, but is not able to update quickly or with their own data</t>
  </si>
  <si>
    <t>Government maintains internal market intelligence and analysis on fair prices that is up-to-date during crisis</t>
  </si>
  <si>
    <t>4.2. Emergency Contract Mechanisms</t>
  </si>
  <si>
    <t>Government emergency procurement contracts have no standard type</t>
  </si>
  <si>
    <t xml:space="preserve">Government emergency procurement contracts are fixed price </t>
  </si>
  <si>
    <t>Government emergency procurement contracts are cost plus</t>
  </si>
  <si>
    <t>Government emergency procurement contracts are cost plus performance</t>
  </si>
  <si>
    <t>Procurement processes do not allow for adjustments to timelines in an emergency </t>
  </si>
  <si>
    <t>Emergency procurement policies permit accelerated timelines, but the process is not actually accelerated</t>
  </si>
  <si>
    <t>Emergency procurement policies permit accelerated timelines in accordance with the reality</t>
  </si>
  <si>
    <t>13 Points Max</t>
  </si>
  <si>
    <t xml:space="preserve">Public Procurement officials do not have telework or teleconference abilities </t>
  </si>
  <si>
    <t>Public procurement officials can teleconference for evaluations and hearings, but no remote access to internal systems</t>
  </si>
  <si>
    <t>Public procurement officials have full telework and teleconferencing capabilities, with full remote access to internal systems</t>
  </si>
  <si>
    <t>Government does not have online tender board </t>
  </si>
  <si>
    <t>Government has online tender board, but does not regularly collect or store data on tenders</t>
  </si>
  <si>
    <t>Government has online tender board and regularly collects and stores data on tenders</t>
  </si>
  <si>
    <t>Government only accepts hard-copy submissions for emergency procurement tenders</t>
  </si>
  <si>
    <t>Government accepts bid submissions for emergency procurement tenders electronically via email</t>
  </si>
  <si>
    <t>Government allows for direct submission of emergency procurement tenders to e-procurement system</t>
  </si>
  <si>
    <t>Government buyers do not have ability to verify bonds of winning bidders electronically</t>
  </si>
  <si>
    <t>Government relies on a combination of online and offline methods to verify bonds of winning bidders</t>
  </si>
  <si>
    <t>Government buyers can verify bonds electronically </t>
  </si>
  <si>
    <t>Government requires hand-written signature and original hardcopy submission of all emergency procurement contracts</t>
  </si>
  <si>
    <t>Government allows for digital submission (via print and scan, or importing digital signature)</t>
  </si>
  <si>
    <t>Government has system for secure and legally-binding document signature, such as DocuSign</t>
  </si>
  <si>
    <t>Government only issues payments to emergency suppliers via hard-copy checks</t>
  </si>
  <si>
    <t>Government can issue payments to emergency suppliers electronically upon request</t>
  </si>
  <si>
    <t>Government issues payments to emergency suppliers electronically</t>
  </si>
  <si>
    <t>Government issues payments to emergency suppliers through secure EFT</t>
  </si>
  <si>
    <t>6. Simplifying Contracting </t>
  </si>
  <si>
    <t>2 Points Max</t>
  </si>
  <si>
    <t>Governments have no standardised contract templates</t>
  </si>
  <si>
    <t>Governments have contract templates, but none specifically tailored to an emergency</t>
  </si>
  <si>
    <t>Governments have contract templates specifically tailored to emergency contexts</t>
  </si>
  <si>
    <t>7 Avoiding Fraud &amp; Counterfeit</t>
  </si>
  <si>
    <t>Government has no product standards or guidelines for identifying counterfeit products purchased during an emergency</t>
  </si>
  <si>
    <t>Government includes standard language on technical requirement and conducts informal or ad-hoc inspections for counterfeit products </t>
  </si>
  <si>
    <t>Government issues detailed guidance to buyers on technical requirements and minimum product standards; no clear inspection or remediation process</t>
  </si>
  <si>
    <t>Government issues detailed guidance to buyers on technical requirements and minimum product standards, with clear guidance on  product inspections and remediation process</t>
  </si>
  <si>
    <t>7.2. Enforcement </t>
  </si>
  <si>
    <t>Government has no formal system for reporting counterfeit products or fraudulent suppliers during an emergency</t>
  </si>
  <si>
    <t>Government has ad-hoc, informal system for reporting counterfeit products or fraudulent suppliers during an emergency</t>
  </si>
  <si>
    <r>
      <t xml:space="preserve">Government has formal system for monitoring and reporting counterfeit and fraud, </t>
    </r>
    <r>
      <rPr>
        <sz val="10"/>
        <color rgb="FF000000"/>
        <rFont val="Avenir"/>
        <family val="2"/>
      </rPr>
      <t>such as online forms, public forums, or hotlines</t>
    </r>
  </si>
  <si>
    <r>
      <t xml:space="preserve">Government has formal system for monitoring and reporting counterfeit and fraud; this system is linked with supplier database and </t>
    </r>
    <r>
      <rPr>
        <sz val="10"/>
        <color rgb="FF000000"/>
        <rFont val="Avenir"/>
        <family val="2"/>
      </rPr>
      <t>list of banned suppliers</t>
    </r>
    <r>
      <rPr>
        <sz val="10"/>
        <color rgb="FF222222"/>
        <rFont val="Avenir"/>
        <family val="2"/>
      </rPr>
      <t> </t>
    </r>
  </si>
  <si>
    <t>Government has no system for verifying credentials and qualifications of suppliers in an emergency</t>
  </si>
  <si>
    <t>Government uses same non-emergency mechanisms to verify credentials and qualifications of suppliers during an emergency</t>
  </si>
  <si>
    <t>Government accelerates the verification of credentials and qualifications of suppliers during an emergency</t>
  </si>
  <si>
    <t>Government accelerates and intensifies the verification of credentials and qualifications of suppliers during an emergency</t>
  </si>
  <si>
    <t>Government has no regulations on price gouging in an emergency</t>
  </si>
  <si>
    <t>Government imposes some restrictions on price gouging, but they are loosely applied without formal reporting mechanisms</t>
  </si>
  <si>
    <t>Government has strict restrictions on price gouging in an emergency, with formal mechanisms for monitoring, reporting, and enforcement</t>
  </si>
  <si>
    <t>30 Points Max</t>
  </si>
  <si>
    <t>Government does not have any oversight mechanisms to ensure effective  emergency spending </t>
  </si>
  <si>
    <t>Government produces some guidance for buyers on effective emergency response strategies, but with weak oversight </t>
  </si>
  <si>
    <t>In an emergency, government links purchasing guidelines and oversight to needs assessments and technical requirements</t>
  </si>
  <si>
    <t>In an emergency, government has clear audit and oversight processes to ensure that emergency supplies and services purchased are effective </t>
  </si>
  <si>
    <t>Government does not regularly monitor or  evaluate supplier performance in an emergency</t>
  </si>
  <si>
    <t>Government monitor and evaluates supplier performance during an emergency on an ad-hoc basis, without the use of standardised KPIs</t>
  </si>
  <si>
    <t>Government regularly evaluates supplier performance during emergencies based on KPIs, and these evaluations are stored in internal systems for future reference </t>
  </si>
  <si>
    <t>Government regularly evaluates supplier performance during emergencies according to KPIs, and these evaluations are tied to supplier database</t>
  </si>
  <si>
    <t>Government collects emergency procurement information, but does not publish or tag procurement and contracting data for emergencies</t>
  </si>
  <si>
    <t>Public or Private entities can access data or information on emergency procurements through certain avenues, such as an FOI request or with an application/fee.</t>
  </si>
  <si>
    <t>Data and information on emergency procurements is publicly available online</t>
  </si>
  <si>
    <t>Data and information on emergency procurements is publicly available online; and public or private entities can request additional information</t>
  </si>
  <si>
    <t>No systems in place for citizens or CSOs to provide feedback or file complaints in regards to emergency public procurements</t>
  </si>
  <si>
    <t>Some informal systems in place for citizens or CSOs to provide feedback or file complaints in regards to emergency public procurements</t>
  </si>
  <si>
    <t>Formal systems in place for citizens or CSOs to provide feedback or file complaints in regards to emergency public procurements, such as online forms, public forums, or hotlines</t>
  </si>
  <si>
    <t>Formal systems in place for citizens or CSOs to provide feedback or file complaints in regards to emergency public procurements; government actively engaging with CSO sector to improve transparency and accountability</t>
  </si>
  <si>
    <t>8.5. Data standards </t>
  </si>
  <si>
    <t>Government does  not use any standards to publish data on emergency procurements </t>
  </si>
  <si>
    <t>Government publishes some contracting data on emergency purchases; no standard format</t>
  </si>
  <si>
    <t>Government publishes emergency contracting data, with partial compliance to OCDS</t>
  </si>
  <si>
    <t>Government regularly publishes emergency contracting data, with full compliance to OCDS</t>
  </si>
  <si>
    <t>Government does not have any internal or external emergency procurement data platforms</t>
  </si>
  <si>
    <t>Government maintains internal repository of emergency procurement information, but data analytics capabilities are limited</t>
  </si>
  <si>
    <t>Government maintains internal repository of emergency procurement data, with analytical and visualisation capabilities, but this is not public</t>
  </si>
  <si>
    <t>Government maintains internal repository of emergency procurement data, with analytical and visualisation capabilities, for both internal and external analysis</t>
  </si>
  <si>
    <t>8.7. Open contracting data fields (1 point per field published)</t>
  </si>
  <si>
    <t>5 Points Max</t>
  </si>
  <si>
    <t>Government does not regularly assess or provide guidance on supply chain risks to public service delivery during an emergency</t>
  </si>
  <si>
    <t>Government loosely assesses supply chain risks to public service delivery on an informal, ad-hoc basis</t>
  </si>
  <si>
    <t>Government has formal methods or tools that can assess and identify supply chain risks, but only for new contracts</t>
  </si>
  <si>
    <t>Government has formal methods or tools that can assess and identify supply chain risk to both new and existing contracts during an emergency</t>
  </si>
  <si>
    <t>Government has no clear guidance or methods for mitigating risks to public service supply chains</t>
  </si>
  <si>
    <t>Government prioritises public service supply chains on an ad-hoc, as needed basis </t>
  </si>
  <si>
    <t>Government has strategy for proactively prioritising service delivery supply chains during emergencies</t>
  </si>
  <si>
    <t>10 Points Max</t>
  </si>
  <si>
    <t>10.1. Force Majeure </t>
  </si>
  <si>
    <t>Government contracts do not include force majeure clauses</t>
  </si>
  <si>
    <t>Some government contracts include force majeure clauses on an ad-hoc basis; how they apply to payment schedules and delivery is unclear</t>
  </si>
  <si>
    <t>All government contracts include force majeure clauses, but terms, conditions, and processes are not clear</t>
  </si>
  <si>
    <t>Existing contracts outline clear processes and timelines for filing for contract relief and/ or contract termination under force majeure</t>
  </si>
  <si>
    <t>Existing government contracts cannot be modified, extended, or automatically renewed during an emergency</t>
  </si>
  <si>
    <t>Government authorises contract extensions  or modifications due to extreme emergency on an ad hoc basis; no guidance for buyers or suppliers </t>
  </si>
  <si>
    <t>Existing government contracts outline clear terms, conditions, and processes for expanding the terms of the contract during an emergency</t>
  </si>
  <si>
    <t>During an emergency, existing government contract timelines  and payment schedules cannot be adjusted</t>
  </si>
  <si>
    <t>Existing government contract timelines  and payment schedules can be adjusted during an emergency, but process and guidelines are not clear</t>
  </si>
  <si>
    <t>Government issues clear guidance for buyers and suppliers on adjusting timelines and payment schedules to existing contracts during an emergency. </t>
  </si>
  <si>
    <t>Existing government contracts do not allow for adjusting deliverables due to extreme emergency</t>
  </si>
  <si>
    <t>Existing government contracts allow for flexible delivery schedules, but no uniform guidance or standard applied</t>
  </si>
  <si>
    <t>Existing government contracts allow for flexible delivery schedules, with uniform guidance or standard applied</t>
  </si>
  <si>
    <t>Existing government contracts allow for flexible delivery schedules. This information is then fed back to public service delivery risk assessments</t>
  </si>
  <si>
    <t>9 Points Max</t>
  </si>
  <si>
    <t>The government has no standard resources to quickly stand up government digital services in an emergency</t>
  </si>
  <si>
    <t>The government has a style and design guide for how government digital solutions should look</t>
  </si>
  <si>
    <t>The government has a website template and code for standing up government prototypes during an emergency</t>
  </si>
  <si>
    <t>The government has reusable, modular tools that can be plugged into government digital services during an emergency</t>
  </si>
  <si>
    <t>The government does not engage with users in digital solution development during an emergency</t>
  </si>
  <si>
    <t>Users are able to send feedback on the emergency response tool once it is launched</t>
  </si>
  <si>
    <t>During an emergency, government conducts user acceptance testing at the end of system development</t>
  </si>
  <si>
    <t>During an emergency, users are included in defining the system requirements and through user acceptance testing</t>
  </si>
  <si>
    <t>Government digital services do not have any accessibility features or considerations</t>
  </si>
  <si>
    <t>Government digital services have some standard accessibility functions (e.g., level A of the Web Content Accessibility Guidelines)</t>
  </si>
  <si>
    <t>Government  digital services meet level AA of WCAG </t>
  </si>
  <si>
    <t>Government  digital services meet level AAA of WCAG</t>
  </si>
  <si>
    <t>Target</t>
  </si>
  <si>
    <t>3.6. Supplier database fields
(1 point per field contained within Supplier Database)</t>
  </si>
  <si>
    <t>• Company Name (DBA)
• Unique identifier or registration number
• Financial solvency
• Sector qualifications
• Beneficial Ownership information
• Contracts - Applied
• Contracts - Won
• Supplier Performance Evaluation(s)</t>
  </si>
  <si>
    <t>• Procurement Method
• Emergency Response Procurement Marker (Covid-19)
• Items/Services
• Awarded Supplier
• Total Award Amount
• Cost Per Item
• Location
• Tender Start Date
• Tender Closed Date
• Award Date
• Contract Start Date
• Payment Methods (direct vs indirect)</t>
  </si>
  <si>
    <t>Indicator Framework</t>
  </si>
  <si>
    <t>Directions: How to Use This Tool</t>
  </si>
  <si>
    <t>DG has added a numerical value to each of the indicator options. A value of 0 means that there is no practice/policy/tool is in place, and each value from 1-3 indicates other levels a country might employ. The purpose of this is to begin to define good, better, and best practices, and to allow governments to identify how they might move up the scale for each indicator.</t>
  </si>
  <si>
    <t>Max</t>
  </si>
  <si>
    <t>3.6. Supplier database fields (1 point per field)</t>
  </si>
  <si>
    <t>OVERVIEW</t>
  </si>
  <si>
    <t>SCORES</t>
  </si>
  <si>
    <t>HOW TO USE THIS DOCUMENT</t>
  </si>
  <si>
    <t>1. Read table in Tab 2. Indicator Framework</t>
  </si>
  <si>
    <t>NOTE</t>
  </si>
  <si>
    <t xml:space="preserve">This is a tool for assessing government preparedness for public procurement during an emergency. The indicators provide a scale of practices, policies, and tools that governments might employ. The indicaotrs are categorized according to three themes: 1. Buy Smarter and Faster in Crisis, 2. Ensure Quality Supplies and Services, and 3. Maintaining Service Delivery &amp; Sustaining the Economy. </t>
  </si>
  <si>
    <t>133 Points Max</t>
  </si>
  <si>
    <t>Please also note that the numerical system is not meant as a ranking for countries to compare against each other. Not every indicator will be applicable to all countries and contexts. Further, higher values for subject areas (for example, the Transparency &amp; Accountability section, which has 30 points) do not suggest that one section or indicator is more impotant than another. Countries should tailor the tool according to their unique government structures, and policies, and can adapt the framework and values as they see fit.</t>
  </si>
  <si>
    <t>2. Identify which statement in Column B-E most accurately reflects the country's current status.</t>
  </si>
  <si>
    <t>3. Record associated value in Column G: Baseline. This will serve as a benchmark for monitoring country progress.</t>
  </si>
  <si>
    <t>4. Determine a Target (or desired) value in Column H: Target. This will reflect the country's goal or desired state of preparedness.</t>
  </si>
  <si>
    <t>5. Periodically update values in Column I: Actual. This will be used to assess progress from baseline towards the target.</t>
  </si>
  <si>
    <t>6. Summary results will be automatically tabulated in Tab 1. Indicator Overview. Use this table to prove an overview of the country's indicators of emergency procurement preparedness.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</si>
</sst>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theme="1"/>
      <name val="Calibri"/>
      <family val="2"/>
      <scheme val="minor"/>
    </font>
    <font>
      <sz val="11"/>
      <color rgb="FF222222"/>
      <name val="Avenir"/>
      <family val="2"/>
    </font>
    <font>
      <sz val="12"/>
      <color rgb="FF222222"/>
      <name val="Avenir"/>
      <family val="2"/>
    </font>
    <font>
      <i/>
      <sz val="12"/>
      <color rgb="FF222222"/>
      <name val="Avenir"/>
      <family val="2"/>
    </font>
    <font>
      <i/>
      <sz val="10"/>
      <color rgb="FF222222"/>
      <name val="Avenir"/>
      <family val="2"/>
    </font>
    <font>
      <sz val="10"/>
      <color rgb="FF222222"/>
      <name val="Avenir"/>
      <family val="2"/>
    </font>
    <font>
      <sz val="12"/>
      <color rgb="FFF3F3F3"/>
      <name val="Avenir"/>
      <family val="2"/>
    </font>
    <font>
      <sz val="10"/>
      <color rgb="FF000000"/>
      <name val="Avenir"/>
      <family val="2"/>
    </font>
    <font>
      <i/>
      <sz val="10"/>
      <color rgb="FF000000"/>
      <name val="Avenir"/>
      <family val="2"/>
    </font>
    <font>
      <sz val="10"/>
      <color theme="1"/>
      <name val="Avenir Book"/>
      <family val="2"/>
    </font>
    <font>
      <b/>
      <sz val="14"/>
      <name val="Avenir"/>
      <family val="2"/>
    </font>
    <font>
      <sz val="14"/>
      <name val="Avenir"/>
      <family val="2"/>
    </font>
    <font>
      <u/>
      <sz val="12"/>
      <color theme="10"/>
      <name val="Calibri"/>
      <family val="2"/>
      <scheme val="minor"/>
    </font>
    <font>
      <u/>
      <sz val="12"/>
      <color theme="11"/>
      <name val="Calibri"/>
      <family val="2"/>
      <scheme val="minor"/>
    </font>
    <font>
      <b/>
      <sz val="14"/>
      <color theme="1"/>
      <name val="Avenir Book"/>
      <family val="2"/>
    </font>
    <font>
      <sz val="12"/>
      <name val="Avenir"/>
      <family val="2"/>
    </font>
    <font>
      <sz val="12"/>
      <name val="Calibri"/>
      <family val="2"/>
      <scheme val="minor"/>
    </font>
    <font>
      <b/>
      <sz val="12"/>
      <color rgb="FFF3F3F3"/>
      <name val="Avenir"/>
      <family val="2"/>
    </font>
    <font>
      <sz val="14"/>
      <color theme="1"/>
      <name val="Calibri"/>
      <family val="2"/>
      <scheme val="minor"/>
    </font>
    <font>
      <sz val="14"/>
      <color rgb="FF222222"/>
      <name val="Avenir"/>
      <family val="2"/>
    </font>
    <font>
      <sz val="14"/>
      <color theme="1"/>
      <name val="Avenir Book"/>
      <family val="2"/>
    </font>
  </fonts>
  <fills count="7">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7" tint="0.39997558519241921"/>
        <bgColor rgb="FF000000"/>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s>
  <cellStyleXfs count="83">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30">
    <xf numFmtId="0" fontId="0" fillId="0" borderId="0" xfId="0"/>
    <xf numFmtId="0" fontId="0" fillId="0" borderId="0" xfId="0" applyAlignment="1">
      <alignment vertical="top"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0" applyFont="1" applyBorder="1" applyAlignment="1">
      <alignment vertical="top" wrapText="1"/>
    </xf>
    <xf numFmtId="0" fontId="5"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0" fontId="2" fillId="3" borderId="1" xfId="0" applyFont="1" applyFill="1" applyBorder="1" applyAlignment="1">
      <alignment vertical="center" wrapText="1"/>
    </xf>
    <xf numFmtId="0" fontId="2" fillId="3" borderId="6" xfId="0" applyFont="1" applyFill="1" applyBorder="1" applyAlignment="1">
      <alignment horizontal="center" vertical="center" wrapText="1"/>
    </xf>
    <xf numFmtId="0" fontId="5" fillId="0" borderId="3" xfId="0" applyFont="1" applyBorder="1" applyAlignment="1">
      <alignment vertical="top" wrapText="1"/>
    </xf>
    <xf numFmtId="0" fontId="5" fillId="0" borderId="6"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2" borderId="1" xfId="0" applyFont="1" applyFill="1" applyBorder="1" applyAlignment="1">
      <alignment horizontal="left" vertical="center" wrapText="1" indent="4"/>
    </xf>
    <xf numFmtId="0" fontId="5" fillId="2" borderId="1" xfId="0" applyFont="1" applyFill="1" applyBorder="1" applyAlignment="1">
      <alignment horizontal="center" vertical="center" wrapText="1"/>
    </xf>
    <xf numFmtId="0" fontId="4" fillId="2" borderId="3" xfId="0" applyFont="1" applyFill="1" applyBorder="1" applyAlignment="1">
      <alignment horizontal="left" vertical="center" wrapText="1" indent="4"/>
    </xf>
    <xf numFmtId="0" fontId="5" fillId="2" borderId="3" xfId="0" applyFont="1" applyFill="1" applyBorder="1" applyAlignment="1">
      <alignment horizontal="center" vertical="center" wrapText="1"/>
    </xf>
    <xf numFmtId="0" fontId="4" fillId="2" borderId="4" xfId="0" applyFont="1" applyFill="1" applyBorder="1" applyAlignment="1">
      <alignment horizontal="left" vertical="center" wrapText="1" indent="4"/>
    </xf>
    <xf numFmtId="0" fontId="5" fillId="2" borderId="4" xfId="0" applyFont="1" applyFill="1" applyBorder="1" applyAlignment="1">
      <alignment horizontal="center" vertical="center" wrapText="1"/>
    </xf>
    <xf numFmtId="0" fontId="16" fillId="0" borderId="0" xfId="0" applyFont="1"/>
    <xf numFmtId="0" fontId="16" fillId="0" borderId="4" xfId="0" applyFont="1" applyBorder="1"/>
    <xf numFmtId="0" fontId="16" fillId="0" borderId="1" xfId="0" applyFont="1" applyBorder="1"/>
    <xf numFmtId="0" fontId="16" fillId="0" borderId="3" xfId="0" applyFont="1" applyBorder="1"/>
    <xf numFmtId="0" fontId="16" fillId="0" borderId="13" xfId="0" applyFont="1" applyBorder="1"/>
    <xf numFmtId="0" fontId="16" fillId="0" borderId="5" xfId="0" applyFont="1" applyBorder="1"/>
    <xf numFmtId="0" fontId="16" fillId="0" borderId="2" xfId="0" applyFont="1" applyBorder="1"/>
    <xf numFmtId="0" fontId="15" fillId="6" borderId="15"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5" fillId="0" borderId="4" xfId="0" applyFont="1" applyBorder="1" applyAlignment="1">
      <alignment vertical="top" wrapText="1"/>
    </xf>
    <xf numFmtId="0" fontId="2" fillId="3" borderId="8" xfId="0" applyFont="1" applyFill="1" applyBorder="1" applyAlignment="1">
      <alignment horizontal="center" vertical="center" wrapText="1"/>
    </xf>
    <xf numFmtId="0" fontId="16" fillId="0" borderId="7" xfId="0" applyFont="1" applyBorder="1"/>
    <xf numFmtId="0" fontId="16" fillId="0" borderId="11" xfId="0" applyFont="1" applyBorder="1"/>
    <xf numFmtId="0" fontId="6" fillId="6" borderId="5" xfId="0" applyFont="1" applyFill="1" applyBorder="1" applyAlignment="1">
      <alignment horizontal="right" vertical="center" wrapText="1"/>
    </xf>
    <xf numFmtId="0" fontId="17" fillId="6" borderId="5" xfId="0" applyFont="1" applyFill="1" applyBorder="1" applyAlignment="1">
      <alignment horizontal="right" vertical="center" wrapText="1"/>
    </xf>
    <xf numFmtId="0" fontId="17" fillId="6" borderId="4" xfId="0" applyFont="1" applyFill="1" applyBorder="1" applyAlignment="1">
      <alignment horizontal="right" vertical="center" wrapText="1"/>
    </xf>
    <xf numFmtId="0" fontId="17" fillId="6" borderId="10" xfId="0" applyFont="1" applyFill="1" applyBorder="1" applyAlignment="1">
      <alignment horizontal="right" vertical="center" wrapText="1"/>
    </xf>
    <xf numFmtId="0" fontId="17" fillId="6" borderId="14" xfId="0" applyFont="1" applyFill="1" applyBorder="1" applyAlignment="1">
      <alignment horizontal="right" vertical="center" wrapText="1"/>
    </xf>
    <xf numFmtId="0" fontId="10" fillId="5" borderId="1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4" fillId="2" borderId="5" xfId="0" applyFont="1" applyFill="1" applyBorder="1" applyAlignment="1">
      <alignment horizontal="left" vertical="center" wrapText="1" indent="4"/>
    </xf>
    <xf numFmtId="0" fontId="5" fillId="2" borderId="5" xfId="0" applyFont="1" applyFill="1" applyBorder="1" applyAlignment="1">
      <alignment horizontal="center" vertical="center" wrapText="1"/>
    </xf>
    <xf numFmtId="0" fontId="0" fillId="0" borderId="0" xfId="0" applyBorder="1"/>
    <xf numFmtId="0" fontId="16" fillId="0" borderId="0" xfId="0" applyFont="1" applyFill="1" applyAlignment="1"/>
    <xf numFmtId="0" fontId="11" fillId="6" borderId="6" xfId="0" applyFont="1" applyFill="1" applyBorder="1" applyAlignment="1">
      <alignment horizontal="right" vertical="center" wrapText="1"/>
    </xf>
    <xf numFmtId="0" fontId="18" fillId="0" borderId="0" xfId="0" applyFont="1"/>
    <xf numFmtId="0" fontId="11" fillId="6" borderId="1" xfId="0" applyFont="1" applyFill="1" applyBorder="1" applyAlignment="1">
      <alignment horizontal="right" vertical="center" wrapText="1"/>
    </xf>
    <xf numFmtId="0" fontId="2" fillId="3" borderId="2" xfId="0" applyFont="1" applyFill="1" applyBorder="1" applyAlignment="1">
      <alignment horizontal="center" vertical="center" wrapText="1"/>
    </xf>
    <xf numFmtId="0" fontId="16" fillId="0" borderId="0" xfId="0" applyFont="1" applyFill="1" applyBorder="1"/>
    <xf numFmtId="0" fontId="15" fillId="3" borderId="8"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4" fillId="0" borderId="0" xfId="0" applyFont="1"/>
    <xf numFmtId="0" fontId="1" fillId="0" borderId="11" xfId="0" applyFont="1" applyBorder="1" applyAlignment="1">
      <alignment wrapText="1"/>
    </xf>
    <xf numFmtId="0" fontId="1" fillId="0" borderId="13" xfId="0" applyFont="1" applyBorder="1" applyAlignment="1">
      <alignment wrapText="1"/>
    </xf>
    <xf numFmtId="0" fontId="1" fillId="0" borderId="7" xfId="0" applyFont="1" applyBorder="1" applyAlignment="1">
      <alignment wrapText="1"/>
    </xf>
    <xf numFmtId="0" fontId="0" fillId="5" borderId="6" xfId="0" applyFill="1" applyBorder="1" applyAlignment="1">
      <alignment horizontal="left" vertical="center"/>
    </xf>
    <xf numFmtId="0" fontId="1" fillId="0" borderId="2" xfId="0" applyFont="1" applyBorder="1" applyAlignment="1">
      <alignment wrapText="1"/>
    </xf>
    <xf numFmtId="0" fontId="4" fillId="2" borderId="12" xfId="0" applyFont="1" applyFill="1" applyBorder="1" applyAlignment="1">
      <alignment horizontal="left" vertical="center" wrapText="1" indent="4"/>
    </xf>
    <xf numFmtId="0" fontId="4" fillId="2" borderId="6" xfId="0" applyFont="1" applyFill="1" applyBorder="1" applyAlignment="1">
      <alignment horizontal="left" vertical="center" wrapText="1" indent="4"/>
    </xf>
    <xf numFmtId="0" fontId="4" fillId="2" borderId="9" xfId="0" applyFont="1" applyFill="1" applyBorder="1" applyAlignment="1">
      <alignment horizontal="left" vertical="center" wrapText="1" indent="4"/>
    </xf>
    <xf numFmtId="0" fontId="14" fillId="4" borderId="9" xfId="0" applyFont="1" applyFill="1" applyBorder="1" applyAlignment="1">
      <alignment horizontal="left" vertical="top"/>
    </xf>
    <xf numFmtId="0" fontId="10" fillId="5" borderId="14" xfId="0" applyFont="1" applyFill="1" applyBorder="1" applyAlignment="1">
      <alignment vertical="center" wrapText="1"/>
    </xf>
    <xf numFmtId="0" fontId="3" fillId="3" borderId="14" xfId="0" applyFont="1" applyFill="1" applyBorder="1" applyAlignment="1">
      <alignment vertical="center" wrapText="1"/>
    </xf>
    <xf numFmtId="0" fontId="11" fillId="5" borderId="12" xfId="0" applyFont="1" applyFill="1" applyBorder="1" applyAlignment="1">
      <alignment horizontal="right" vertical="center" wrapText="1"/>
    </xf>
    <xf numFmtId="0" fontId="11" fillId="5"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0" fillId="6" borderId="15" xfId="0" applyFont="1" applyFill="1" applyBorder="1" applyAlignment="1">
      <alignment horizontal="right" vertical="center" wrapText="1"/>
    </xf>
    <xf numFmtId="0" fontId="1" fillId="5" borderId="9" xfId="0" applyFont="1" applyFill="1" applyBorder="1" applyAlignment="1">
      <alignment horizontal="left" vertical="center" wrapText="1"/>
    </xf>
    <xf numFmtId="0" fontId="0" fillId="0" borderId="0" xfId="0" applyFont="1"/>
    <xf numFmtId="0" fontId="0" fillId="0" borderId="0" xfId="0" applyFont="1" applyAlignment="1">
      <alignment vertical="top" wrapText="1"/>
    </xf>
    <xf numFmtId="0" fontId="0" fillId="0" borderId="1" xfId="0" applyFont="1" applyBorder="1" applyAlignment="1">
      <alignment vertical="top" wrapText="1"/>
    </xf>
    <xf numFmtId="0" fontId="0" fillId="0" borderId="4" xfId="0" applyFont="1" applyBorder="1" applyAlignment="1">
      <alignment vertical="top" wrapText="1"/>
    </xf>
    <xf numFmtId="0" fontId="11" fillId="6" borderId="3" xfId="0" applyFont="1" applyFill="1" applyBorder="1" applyAlignment="1">
      <alignment horizontal="right" vertical="center" wrapText="1"/>
    </xf>
    <xf numFmtId="0" fontId="11" fillId="6" borderId="15" xfId="0" applyFont="1" applyFill="1" applyBorder="1" applyAlignment="1">
      <alignment horizontal="right" vertical="center" wrapText="1"/>
    </xf>
    <xf numFmtId="0" fontId="1" fillId="0" borderId="13" xfId="0" applyFont="1" applyFill="1" applyBorder="1" applyAlignment="1">
      <alignment wrapText="1"/>
    </xf>
    <xf numFmtId="0" fontId="2" fillId="3" borderId="12" xfId="0" applyFont="1" applyFill="1" applyBorder="1" applyAlignment="1">
      <alignment horizontal="center" vertical="center" wrapText="1"/>
    </xf>
    <xf numFmtId="0" fontId="11" fillId="6" borderId="2" xfId="0" applyFont="1" applyFill="1" applyBorder="1" applyAlignment="1">
      <alignment horizontal="right" vertical="center" wrapText="1"/>
    </xf>
    <xf numFmtId="0" fontId="1" fillId="5" borderId="10"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5" fillId="6" borderId="11"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9" fillId="0" borderId="12"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left" vertical="top" wrapText="1"/>
    </xf>
    <xf numFmtId="0" fontId="10" fillId="6" borderId="6" xfId="0" applyFont="1" applyFill="1" applyBorder="1" applyAlignment="1">
      <alignment horizontal="left" vertical="center" wrapText="1"/>
    </xf>
    <xf numFmtId="0" fontId="10" fillId="6" borderId="15"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6" fillId="0" borderId="11" xfId="0" applyFont="1" applyBorder="1" applyAlignment="1">
      <alignment vertical="top" wrapText="1"/>
    </xf>
    <xf numFmtId="0" fontId="16" fillId="0" borderId="13" xfId="0" applyFont="1" applyBorder="1" applyAlignment="1">
      <alignment vertical="top" wrapText="1"/>
    </xf>
    <xf numFmtId="0" fontId="16" fillId="0" borderId="7" xfId="0" applyFont="1" applyBorder="1" applyAlignment="1">
      <alignment vertical="top" wrapText="1"/>
    </xf>
    <xf numFmtId="0" fontId="16" fillId="0" borderId="3" xfId="0" applyFont="1" applyBorder="1" applyAlignment="1">
      <alignment vertical="top" wrapText="1"/>
    </xf>
    <xf numFmtId="0" fontId="16" fillId="0" borderId="5" xfId="0" applyFont="1" applyBorder="1" applyAlignment="1">
      <alignment vertical="top" wrapText="1"/>
    </xf>
    <xf numFmtId="0" fontId="16" fillId="0" borderId="4" xfId="0" applyFont="1" applyBorder="1" applyAlignment="1">
      <alignment vertical="top" wrapText="1"/>
    </xf>
    <xf numFmtId="0" fontId="9" fillId="0" borderId="3" xfId="0" applyFont="1" applyBorder="1"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16" fillId="0" borderId="1" xfId="0" applyFont="1" applyBorder="1" applyAlignment="1">
      <alignment vertical="top" wrapText="1"/>
    </xf>
    <xf numFmtId="0" fontId="16" fillId="0" borderId="2" xfId="0" applyFont="1" applyBorder="1" applyAlignment="1">
      <alignment vertical="top" wrapText="1"/>
    </xf>
    <xf numFmtId="0" fontId="17" fillId="6" borderId="5" xfId="0" applyFont="1" applyFill="1" applyBorder="1" applyAlignment="1">
      <alignment horizontal="center" vertical="center" wrapText="1"/>
    </xf>
    <xf numFmtId="0" fontId="4" fillId="0" borderId="3" xfId="0" applyFont="1" applyBorder="1" applyAlignment="1">
      <alignment vertical="top" wrapText="1"/>
    </xf>
    <xf numFmtId="0" fontId="4" fillId="0" borderId="5" xfId="0" applyFont="1" applyBorder="1" applyAlignment="1">
      <alignment vertical="top" wrapText="1"/>
    </xf>
    <xf numFmtId="0" fontId="4" fillId="0" borderId="4" xfId="0" applyFont="1" applyBorder="1" applyAlignment="1">
      <alignment vertical="top" wrapText="1"/>
    </xf>
    <xf numFmtId="0" fontId="10" fillId="6" borderId="9" xfId="0" applyFont="1" applyFill="1" applyBorder="1" applyAlignment="1">
      <alignment horizontal="left" vertical="center" wrapText="1"/>
    </xf>
    <xf numFmtId="0" fontId="10" fillId="6" borderId="10" xfId="0" applyFont="1" applyFill="1" applyBorder="1" applyAlignment="1">
      <alignment horizontal="left" vertical="center" wrapText="1"/>
    </xf>
    <xf numFmtId="0" fontId="10" fillId="6" borderId="11" xfId="0" applyFont="1" applyFill="1" applyBorder="1" applyAlignment="1">
      <alignment horizontal="left" vertical="center" wrapText="1"/>
    </xf>
    <xf numFmtId="0" fontId="11" fillId="5" borderId="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20" fillId="4" borderId="10" xfId="0" applyFont="1" applyFill="1" applyBorder="1" applyAlignment="1">
      <alignment horizontal="center" wrapText="1"/>
    </xf>
    <xf numFmtId="0" fontId="20" fillId="4" borderId="11" xfId="0" applyFont="1" applyFill="1" applyBorder="1" applyAlignment="1">
      <alignment horizontal="center" wrapText="1"/>
    </xf>
    <xf numFmtId="0" fontId="11" fillId="5"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11" fillId="5" borderId="8" xfId="0" applyFont="1" applyFill="1" applyBorder="1" applyAlignment="1" applyProtection="1">
      <alignment horizontal="center" vertical="center" wrapText="1"/>
    </xf>
  </cellXfs>
  <cellStyles count="8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Normal" xfId="0" builtinId="0"/>
  </cellStyles>
  <dxfs count="0"/>
  <tableStyles count="0" defaultTableStyle="TableStyleMedium2" defaultPivotStyle="PivotStyleLight16"/>
  <colors>
    <mruColors>
      <color rgb="FF365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workbookViewId="0">
      <selection activeCell="B11" sqref="B11"/>
    </sheetView>
  </sheetViews>
  <sheetFormatPr baseColWidth="10" defaultRowHeight="16"/>
  <cols>
    <col min="1" max="1" width="19.1640625" customWidth="1"/>
    <col min="2" max="2" width="73.1640625" customWidth="1"/>
  </cols>
  <sheetData>
    <row r="1" spans="1:2" ht="20">
      <c r="A1" s="52" t="s">
        <v>253</v>
      </c>
    </row>
    <row r="3" spans="1:2" ht="85">
      <c r="A3" s="56" t="s">
        <v>257</v>
      </c>
      <c r="B3" s="57" t="s">
        <v>262</v>
      </c>
    </row>
    <row r="4" spans="1:2" ht="117" customHeight="1">
      <c r="A4" s="56" t="s">
        <v>258</v>
      </c>
      <c r="B4" s="57" t="s">
        <v>254</v>
      </c>
    </row>
    <row r="5" spans="1:2" ht="119">
      <c r="A5" s="68" t="s">
        <v>261</v>
      </c>
      <c r="B5" s="53" t="s">
        <v>264</v>
      </c>
    </row>
    <row r="6" spans="1:2" ht="32" customHeight="1">
      <c r="A6" s="78" t="s">
        <v>259</v>
      </c>
      <c r="B6" s="53" t="s">
        <v>260</v>
      </c>
    </row>
    <row r="7" spans="1:2" ht="34">
      <c r="A7" s="79"/>
      <c r="B7" s="54" t="s">
        <v>265</v>
      </c>
    </row>
    <row r="8" spans="1:2" ht="34">
      <c r="A8" s="79"/>
      <c r="B8" s="54" t="s">
        <v>266</v>
      </c>
    </row>
    <row r="9" spans="1:2" ht="34">
      <c r="A9" s="79"/>
      <c r="B9" s="75" t="s">
        <v>267</v>
      </c>
    </row>
    <row r="10" spans="1:2" ht="34">
      <c r="A10" s="79"/>
      <c r="B10" s="75" t="s">
        <v>268</v>
      </c>
    </row>
    <row r="11" spans="1:2" ht="51">
      <c r="A11" s="80"/>
      <c r="B11" s="55" t="s">
        <v>269</v>
      </c>
    </row>
  </sheetData>
  <mergeCells count="1">
    <mergeCell ref="A6:A11"/>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2"/>
  <sheetViews>
    <sheetView tabSelected="1" workbookViewId="0">
      <selection activeCell="B18" sqref="B18"/>
    </sheetView>
  </sheetViews>
  <sheetFormatPr baseColWidth="10" defaultRowHeight="16"/>
  <cols>
    <col min="1" max="1" width="60.6640625" bestFit="1" customWidth="1"/>
    <col min="2" max="3" width="11.1640625" customWidth="1"/>
    <col min="4" max="4" width="11.33203125" customWidth="1"/>
    <col min="5" max="5" width="11.33203125" style="43" customWidth="1"/>
  </cols>
  <sheetData>
    <row r="1" spans="1:5" ht="20">
      <c r="A1" s="52" t="s">
        <v>59</v>
      </c>
    </row>
    <row r="3" spans="1:5" ht="21">
      <c r="A3" s="61" t="s">
        <v>0</v>
      </c>
      <c r="B3" s="117" t="s">
        <v>255</v>
      </c>
      <c r="C3" s="117" t="s">
        <v>66</v>
      </c>
      <c r="D3" s="117" t="s">
        <v>248</v>
      </c>
      <c r="E3" s="118" t="s">
        <v>68</v>
      </c>
    </row>
    <row r="4" spans="1:5" ht="21">
      <c r="A4" s="62" t="s">
        <v>1</v>
      </c>
      <c r="B4" s="119">
        <f>SUM(B5,B10,B15,B22,B26,B33)</f>
        <v>68</v>
      </c>
      <c r="C4" s="115">
        <f>SUM(C5,C10,C15,C22,C26,C33)</f>
        <v>0</v>
      </c>
      <c r="D4" s="115">
        <f>SUM(D5,D10,D15,D22,D26,D33)</f>
        <v>0</v>
      </c>
      <c r="E4" s="116">
        <f>SUM(E5,E10,E15,E22,E26,E33)</f>
        <v>0</v>
      </c>
    </row>
    <row r="5" spans="1:5" ht="18">
      <c r="A5" s="63" t="s">
        <v>2</v>
      </c>
      <c r="B5" s="120">
        <f>SUM(B6:B9)</f>
        <v>11</v>
      </c>
      <c r="C5" s="2">
        <f>SUM(C6:C9)</f>
        <v>0</v>
      </c>
      <c r="D5" s="2">
        <f>SUM(D6:D9)</f>
        <v>0</v>
      </c>
      <c r="E5" s="40">
        <f>SUM(E6:E9)</f>
        <v>0</v>
      </c>
    </row>
    <row r="6" spans="1:5">
      <c r="A6" s="58" t="s">
        <v>3</v>
      </c>
      <c r="B6" s="121">
        <v>3</v>
      </c>
      <c r="C6" s="20">
        <f>'2. Indicator Framework'!G5</f>
        <v>0</v>
      </c>
      <c r="D6" s="20">
        <f>'2. Indicator Framework'!H5</f>
        <v>0</v>
      </c>
      <c r="E6" s="20">
        <f>'2. Indicator Framework'!I5</f>
        <v>0</v>
      </c>
    </row>
    <row r="7" spans="1:5">
      <c r="A7" s="59" t="s">
        <v>4</v>
      </c>
      <c r="B7" s="122">
        <v>3</v>
      </c>
      <c r="C7" s="16">
        <f>'2. Indicator Framework'!G6</f>
        <v>0</v>
      </c>
      <c r="D7" s="16">
        <f>'2. Indicator Framework'!H6</f>
        <v>0</v>
      </c>
      <c r="E7" s="16">
        <f>'2. Indicator Framework'!I6</f>
        <v>0</v>
      </c>
    </row>
    <row r="8" spans="1:5">
      <c r="A8" s="59" t="s">
        <v>5</v>
      </c>
      <c r="B8" s="122">
        <v>3</v>
      </c>
      <c r="C8" s="16">
        <f>'2. Indicator Framework'!G7</f>
        <v>0</v>
      </c>
      <c r="D8" s="16">
        <f>'2. Indicator Framework'!H7</f>
        <v>0</v>
      </c>
      <c r="E8" s="16">
        <f>'2. Indicator Framework'!I7</f>
        <v>0</v>
      </c>
    </row>
    <row r="9" spans="1:5">
      <c r="A9" s="60" t="s">
        <v>6</v>
      </c>
      <c r="B9" s="123">
        <v>2</v>
      </c>
      <c r="C9" s="18">
        <f>'2. Indicator Framework'!G8</f>
        <v>0</v>
      </c>
      <c r="D9" s="18">
        <f>'2. Indicator Framework'!H8</f>
        <v>0</v>
      </c>
      <c r="E9" s="18">
        <f>'2. Indicator Framework'!I8</f>
        <v>0</v>
      </c>
    </row>
    <row r="10" spans="1:5" ht="18">
      <c r="A10" s="63" t="s">
        <v>7</v>
      </c>
      <c r="B10" s="120">
        <f>SUM(B11:B14)</f>
        <v>11</v>
      </c>
      <c r="C10" s="40">
        <f>SUM(C11:C14)</f>
        <v>0</v>
      </c>
      <c r="D10" s="40">
        <f>SUM(D11:D14)</f>
        <v>0</v>
      </c>
      <c r="E10" s="40">
        <f>SUM(E11:E14)</f>
        <v>0</v>
      </c>
    </row>
    <row r="11" spans="1:5">
      <c r="A11" s="19" t="s">
        <v>8</v>
      </c>
      <c r="B11" s="121">
        <v>3</v>
      </c>
      <c r="C11" s="20">
        <f>'2. Indicator Framework'!G11</f>
        <v>0</v>
      </c>
      <c r="D11" s="20">
        <f>'2. Indicator Framework'!H11</f>
        <v>0</v>
      </c>
      <c r="E11" s="20">
        <f>'2. Indicator Framework'!I11</f>
        <v>0</v>
      </c>
    </row>
    <row r="12" spans="1:5">
      <c r="A12" s="15" t="s">
        <v>9</v>
      </c>
      <c r="B12" s="122">
        <v>3</v>
      </c>
      <c r="C12" s="16">
        <f>'2. Indicator Framework'!G12</f>
        <v>0</v>
      </c>
      <c r="D12" s="16">
        <f>'2. Indicator Framework'!H12</f>
        <v>0</v>
      </c>
      <c r="E12" s="16">
        <f>'2. Indicator Framework'!I12</f>
        <v>0</v>
      </c>
    </row>
    <row r="13" spans="1:5">
      <c r="A13" s="15" t="s">
        <v>10</v>
      </c>
      <c r="B13" s="122">
        <v>2</v>
      </c>
      <c r="C13" s="16">
        <f>'2. Indicator Framework'!G13</f>
        <v>0</v>
      </c>
      <c r="D13" s="16">
        <f>'2. Indicator Framework'!H13</f>
        <v>0</v>
      </c>
      <c r="E13" s="16">
        <f>'2. Indicator Framework'!I13</f>
        <v>0</v>
      </c>
    </row>
    <row r="14" spans="1:5">
      <c r="A14" s="17" t="s">
        <v>11</v>
      </c>
      <c r="B14" s="123">
        <v>3</v>
      </c>
      <c r="C14" s="18">
        <f>'2. Indicator Framework'!G14</f>
        <v>0</v>
      </c>
      <c r="D14" s="18">
        <f>'2. Indicator Framework'!H14</f>
        <v>0</v>
      </c>
      <c r="E14" s="18">
        <f>'2. Indicator Framework'!I14</f>
        <v>0</v>
      </c>
    </row>
    <row r="15" spans="1:5" ht="18">
      <c r="A15" s="63" t="s">
        <v>12</v>
      </c>
      <c r="B15" s="120">
        <f>SUM(B16:B21)</f>
        <v>23</v>
      </c>
      <c r="C15" s="40">
        <f>SUM(C16:C21)</f>
        <v>0</v>
      </c>
      <c r="D15" s="40">
        <f>SUM(D16:D21)</f>
        <v>0</v>
      </c>
      <c r="E15" s="40">
        <f>SUM(E16:E21)</f>
        <v>0</v>
      </c>
    </row>
    <row r="16" spans="1:5">
      <c r="A16" s="19" t="s">
        <v>13</v>
      </c>
      <c r="B16" s="124">
        <v>3</v>
      </c>
      <c r="C16" s="20">
        <f>'2. Indicator Framework'!G17</f>
        <v>0</v>
      </c>
      <c r="D16" s="20">
        <f>'2. Indicator Framework'!H17</f>
        <v>0</v>
      </c>
      <c r="E16" s="20">
        <f>'2. Indicator Framework'!I17</f>
        <v>0</v>
      </c>
    </row>
    <row r="17" spans="1:5">
      <c r="A17" s="15" t="s">
        <v>14</v>
      </c>
      <c r="B17" s="122">
        <v>3</v>
      </c>
      <c r="C17" s="20">
        <f>'2. Indicator Framework'!G18</f>
        <v>0</v>
      </c>
      <c r="D17" s="20">
        <f>'2. Indicator Framework'!H18</f>
        <v>0</v>
      </c>
      <c r="E17" s="20">
        <f>'2. Indicator Framework'!I18</f>
        <v>0</v>
      </c>
    </row>
    <row r="18" spans="1:5">
      <c r="A18" s="15" t="s">
        <v>15</v>
      </c>
      <c r="B18" s="122">
        <v>3</v>
      </c>
      <c r="C18" s="20">
        <f>'2. Indicator Framework'!G19</f>
        <v>0</v>
      </c>
      <c r="D18" s="20">
        <f>'2. Indicator Framework'!H19</f>
        <v>0</v>
      </c>
      <c r="E18" s="20">
        <f>'2. Indicator Framework'!I19</f>
        <v>0</v>
      </c>
    </row>
    <row r="19" spans="1:5">
      <c r="A19" s="15" t="s">
        <v>16</v>
      </c>
      <c r="B19" s="122">
        <v>3</v>
      </c>
      <c r="C19" s="20">
        <f>'2. Indicator Framework'!G20</f>
        <v>0</v>
      </c>
      <c r="D19" s="20">
        <f>'2. Indicator Framework'!H20</f>
        <v>0</v>
      </c>
      <c r="E19" s="20">
        <f>'2. Indicator Framework'!I20</f>
        <v>0</v>
      </c>
    </row>
    <row r="20" spans="1:5">
      <c r="A20" s="15" t="s">
        <v>17</v>
      </c>
      <c r="B20" s="122">
        <v>3</v>
      </c>
      <c r="C20" s="16">
        <f>'2. Indicator Framework'!G21</f>
        <v>0</v>
      </c>
      <c r="D20" s="16">
        <f>'2. Indicator Framework'!H21</f>
        <v>0</v>
      </c>
      <c r="E20" s="16">
        <f>'2. Indicator Framework'!I21</f>
        <v>0</v>
      </c>
    </row>
    <row r="21" spans="1:5">
      <c r="A21" s="17" t="s">
        <v>256</v>
      </c>
      <c r="B21" s="125">
        <v>8</v>
      </c>
      <c r="C21" s="42">
        <f>'2. Indicator Framework'!G22</f>
        <v>0</v>
      </c>
      <c r="D21" s="42">
        <f>'2. Indicator Framework'!H22</f>
        <v>0</v>
      </c>
      <c r="E21" s="42">
        <f>'2. Indicator Framework'!I22</f>
        <v>0</v>
      </c>
    </row>
    <row r="22" spans="1:5" ht="18">
      <c r="A22" s="63" t="s">
        <v>18</v>
      </c>
      <c r="B22" s="120">
        <f>SUM(B23:B25)</f>
        <v>8</v>
      </c>
      <c r="C22" s="40">
        <f>SUM(C23:C25)</f>
        <v>0</v>
      </c>
      <c r="D22" s="40">
        <f>SUM(D23:D25)</f>
        <v>0</v>
      </c>
      <c r="E22" s="40">
        <f>SUM(E23:E25)</f>
        <v>0</v>
      </c>
    </row>
    <row r="23" spans="1:5">
      <c r="A23" s="19" t="s">
        <v>19</v>
      </c>
      <c r="B23" s="124">
        <v>3</v>
      </c>
      <c r="C23" s="20">
        <f>'2. Indicator Framework'!G32</f>
        <v>0</v>
      </c>
      <c r="D23" s="20">
        <f>'2. Indicator Framework'!H32</f>
        <v>0</v>
      </c>
      <c r="E23" s="20">
        <f>'2. Indicator Framework'!I32</f>
        <v>0</v>
      </c>
    </row>
    <row r="24" spans="1:5">
      <c r="A24" s="15" t="s">
        <v>20</v>
      </c>
      <c r="B24" s="122">
        <v>3</v>
      </c>
      <c r="C24" s="20">
        <f>'2. Indicator Framework'!G33</f>
        <v>0</v>
      </c>
      <c r="D24" s="20">
        <f>'2. Indicator Framework'!H33</f>
        <v>0</v>
      </c>
      <c r="E24" s="20">
        <f>'2. Indicator Framework'!I33</f>
        <v>0</v>
      </c>
    </row>
    <row r="25" spans="1:5">
      <c r="A25" s="17" t="s">
        <v>21</v>
      </c>
      <c r="B25" s="126">
        <v>2</v>
      </c>
      <c r="C25" s="18">
        <f>'2. Indicator Framework'!G34</f>
        <v>0</v>
      </c>
      <c r="D25" s="18">
        <f>'2. Indicator Framework'!H34</f>
        <v>0</v>
      </c>
      <c r="E25" s="18">
        <f>'2. Indicator Framework'!I34</f>
        <v>0</v>
      </c>
    </row>
    <row r="26" spans="1:5" ht="18">
      <c r="A26" s="63" t="s">
        <v>22</v>
      </c>
      <c r="B26" s="120">
        <f>SUM(B27:B32)</f>
        <v>13</v>
      </c>
      <c r="C26" s="40">
        <f>SUM(C27:C32)</f>
        <v>0</v>
      </c>
      <c r="D26" s="40">
        <f>SUM(D27:D32)</f>
        <v>0</v>
      </c>
      <c r="E26" s="40">
        <f>SUM(E27:E32)</f>
        <v>0</v>
      </c>
    </row>
    <row r="27" spans="1:5">
      <c r="A27" s="19" t="s">
        <v>23</v>
      </c>
      <c r="B27" s="124">
        <v>2</v>
      </c>
      <c r="C27" s="20">
        <f>'2. Indicator Framework'!G37</f>
        <v>0</v>
      </c>
      <c r="D27" s="20">
        <f>'2. Indicator Framework'!H37</f>
        <v>0</v>
      </c>
      <c r="E27" s="20">
        <f>'2. Indicator Framework'!I37</f>
        <v>0</v>
      </c>
    </row>
    <row r="28" spans="1:5">
      <c r="A28" s="15" t="s">
        <v>24</v>
      </c>
      <c r="B28" s="122">
        <v>2</v>
      </c>
      <c r="C28" s="20">
        <f>'2. Indicator Framework'!G38</f>
        <v>0</v>
      </c>
      <c r="D28" s="20">
        <f>'2. Indicator Framework'!H38</f>
        <v>0</v>
      </c>
      <c r="E28" s="20">
        <f>'2. Indicator Framework'!I38</f>
        <v>0</v>
      </c>
    </row>
    <row r="29" spans="1:5">
      <c r="A29" s="15" t="s">
        <v>25</v>
      </c>
      <c r="B29" s="122">
        <v>2</v>
      </c>
      <c r="C29" s="20">
        <f>'2. Indicator Framework'!G39</f>
        <v>0</v>
      </c>
      <c r="D29" s="20">
        <f>'2. Indicator Framework'!H39</f>
        <v>0</v>
      </c>
      <c r="E29" s="20">
        <f>'2. Indicator Framework'!I39</f>
        <v>0</v>
      </c>
    </row>
    <row r="30" spans="1:5">
      <c r="A30" s="15" t="s">
        <v>26</v>
      </c>
      <c r="B30" s="122">
        <v>2</v>
      </c>
      <c r="C30" s="20">
        <f>'2. Indicator Framework'!G40</f>
        <v>0</v>
      </c>
      <c r="D30" s="20">
        <f>'2. Indicator Framework'!H40</f>
        <v>0</v>
      </c>
      <c r="E30" s="20">
        <f>'2. Indicator Framework'!I40</f>
        <v>0</v>
      </c>
    </row>
    <row r="31" spans="1:5">
      <c r="A31" s="15" t="s">
        <v>27</v>
      </c>
      <c r="B31" s="122">
        <v>2</v>
      </c>
      <c r="C31" s="20">
        <f>'2. Indicator Framework'!G41</f>
        <v>0</v>
      </c>
      <c r="D31" s="20">
        <f>'2. Indicator Framework'!H41</f>
        <v>0</v>
      </c>
      <c r="E31" s="20">
        <f>'2. Indicator Framework'!I41</f>
        <v>0</v>
      </c>
    </row>
    <row r="32" spans="1:5">
      <c r="A32" s="17" t="s">
        <v>28</v>
      </c>
      <c r="B32" s="126">
        <v>3</v>
      </c>
      <c r="C32" s="18">
        <f>'2. Indicator Framework'!G42</f>
        <v>0</v>
      </c>
      <c r="D32" s="18">
        <f>'2. Indicator Framework'!H42</f>
        <v>0</v>
      </c>
      <c r="E32" s="18">
        <f>'2. Indicator Framework'!I42</f>
        <v>0</v>
      </c>
    </row>
    <row r="33" spans="1:5" ht="18">
      <c r="A33" s="63" t="s">
        <v>29</v>
      </c>
      <c r="B33" s="120">
        <f>SUM(B34)</f>
        <v>2</v>
      </c>
      <c r="C33" s="40">
        <f>SUM(C34)</f>
        <v>0</v>
      </c>
      <c r="D33" s="40">
        <f>SUM(D34)</f>
        <v>0</v>
      </c>
      <c r="E33" s="40">
        <f>SUM(E34)</f>
        <v>0</v>
      </c>
    </row>
    <row r="34" spans="1:5">
      <c r="A34" s="41" t="s">
        <v>30</v>
      </c>
      <c r="B34" s="127">
        <v>2</v>
      </c>
      <c r="C34" s="42">
        <f>'2. Indicator Framework'!G45</f>
        <v>0</v>
      </c>
      <c r="D34" s="42">
        <f>'2. Indicator Framework'!H45</f>
        <v>0</v>
      </c>
      <c r="E34" s="42">
        <f>'2. Indicator Framework'!I45</f>
        <v>0</v>
      </c>
    </row>
    <row r="35" spans="1:5" ht="21">
      <c r="A35" s="62" t="s">
        <v>31</v>
      </c>
      <c r="B35" s="128">
        <f>SUM(B36,B41,)</f>
        <v>41</v>
      </c>
      <c r="C35" s="39">
        <f>SUM(C36,C41,)</f>
        <v>0</v>
      </c>
      <c r="D35" s="39">
        <f>SUM(D36,D41,)</f>
        <v>0</v>
      </c>
      <c r="E35" s="39">
        <f>SUM(E36,E41,)</f>
        <v>0</v>
      </c>
    </row>
    <row r="36" spans="1:5" ht="18">
      <c r="A36" s="63" t="s">
        <v>32</v>
      </c>
      <c r="B36" s="120">
        <f>SUM(B37:B40)</f>
        <v>11</v>
      </c>
      <c r="C36" s="40">
        <f>SUM(C37:C40)</f>
        <v>0</v>
      </c>
      <c r="D36" s="40">
        <f>SUM(D37:D40)</f>
        <v>0</v>
      </c>
      <c r="E36" s="40">
        <f>SUM(E37:E40)</f>
        <v>0</v>
      </c>
    </row>
    <row r="37" spans="1:5">
      <c r="A37" s="19" t="s">
        <v>33</v>
      </c>
      <c r="B37" s="124">
        <v>3</v>
      </c>
      <c r="C37" s="20">
        <f>'2. Indicator Framework'!G48</f>
        <v>0</v>
      </c>
      <c r="D37" s="20">
        <f>'2. Indicator Framework'!H48</f>
        <v>0</v>
      </c>
      <c r="E37" s="20">
        <f>'2. Indicator Framework'!I48</f>
        <v>0</v>
      </c>
    </row>
    <row r="38" spans="1:5">
      <c r="A38" s="15" t="s">
        <v>34</v>
      </c>
      <c r="B38" s="122">
        <v>3</v>
      </c>
      <c r="C38" s="20">
        <f>'2. Indicator Framework'!G49</f>
        <v>0</v>
      </c>
      <c r="D38" s="20">
        <f>'2. Indicator Framework'!H49</f>
        <v>0</v>
      </c>
      <c r="E38" s="20">
        <f>'2. Indicator Framework'!I49</f>
        <v>0</v>
      </c>
    </row>
    <row r="39" spans="1:5">
      <c r="A39" s="15" t="s">
        <v>35</v>
      </c>
      <c r="B39" s="122">
        <v>3</v>
      </c>
      <c r="C39" s="20">
        <f>'2. Indicator Framework'!G50</f>
        <v>0</v>
      </c>
      <c r="D39" s="20">
        <f>'2. Indicator Framework'!H50</f>
        <v>0</v>
      </c>
      <c r="E39" s="20">
        <f>'2. Indicator Framework'!I50</f>
        <v>0</v>
      </c>
    </row>
    <row r="40" spans="1:5">
      <c r="A40" s="17" t="s">
        <v>36</v>
      </c>
      <c r="B40" s="126">
        <v>2</v>
      </c>
      <c r="C40" s="18">
        <f>'2. Indicator Framework'!G51</f>
        <v>0</v>
      </c>
      <c r="D40" s="18">
        <f>'2. Indicator Framework'!H51</f>
        <v>0</v>
      </c>
      <c r="E40" s="18">
        <f>'2. Indicator Framework'!I51</f>
        <v>0</v>
      </c>
    </row>
    <row r="41" spans="1:5" ht="18">
      <c r="A41" s="63" t="s">
        <v>37</v>
      </c>
      <c r="B41" s="120">
        <f>SUM(B42:B48)</f>
        <v>30</v>
      </c>
      <c r="C41" s="40">
        <f>SUM(C42:C48)</f>
        <v>0</v>
      </c>
      <c r="D41" s="40">
        <f>SUM(D42:D48)</f>
        <v>0</v>
      </c>
      <c r="E41" s="40">
        <f>SUM(E42:E48)</f>
        <v>0</v>
      </c>
    </row>
    <row r="42" spans="1:5">
      <c r="A42" s="19" t="s">
        <v>38</v>
      </c>
      <c r="B42" s="124">
        <v>3</v>
      </c>
      <c r="C42" s="20">
        <f>'2. Indicator Framework'!G54</f>
        <v>0</v>
      </c>
      <c r="D42" s="20">
        <f>'2. Indicator Framework'!H54</f>
        <v>0</v>
      </c>
      <c r="E42" s="20">
        <f>'2. Indicator Framework'!I54</f>
        <v>0</v>
      </c>
    </row>
    <row r="43" spans="1:5">
      <c r="A43" s="15" t="s">
        <v>39</v>
      </c>
      <c r="B43" s="124">
        <v>3</v>
      </c>
      <c r="C43" s="20">
        <f>'2. Indicator Framework'!G55</f>
        <v>0</v>
      </c>
      <c r="D43" s="20">
        <f>'2. Indicator Framework'!H55</f>
        <v>0</v>
      </c>
      <c r="E43" s="20">
        <f>'2. Indicator Framework'!I55</f>
        <v>0</v>
      </c>
    </row>
    <row r="44" spans="1:5">
      <c r="A44" s="15" t="s">
        <v>40</v>
      </c>
      <c r="B44" s="124">
        <v>3</v>
      </c>
      <c r="C44" s="20">
        <f>'2. Indicator Framework'!G56</f>
        <v>0</v>
      </c>
      <c r="D44" s="20">
        <f>'2. Indicator Framework'!H56</f>
        <v>0</v>
      </c>
      <c r="E44" s="20">
        <f>'2. Indicator Framework'!I56</f>
        <v>0</v>
      </c>
    </row>
    <row r="45" spans="1:5">
      <c r="A45" s="15" t="s">
        <v>41</v>
      </c>
      <c r="B45" s="124">
        <v>3</v>
      </c>
      <c r="C45" s="20">
        <f>'2. Indicator Framework'!G57</f>
        <v>0</v>
      </c>
      <c r="D45" s="20">
        <f>'2. Indicator Framework'!H57</f>
        <v>0</v>
      </c>
      <c r="E45" s="20">
        <f>'2. Indicator Framework'!I57</f>
        <v>0</v>
      </c>
    </row>
    <row r="46" spans="1:5">
      <c r="A46" s="15" t="s">
        <v>42</v>
      </c>
      <c r="B46" s="124">
        <v>3</v>
      </c>
      <c r="C46" s="20">
        <f>'2. Indicator Framework'!G58</f>
        <v>0</v>
      </c>
      <c r="D46" s="20">
        <f>'2. Indicator Framework'!H58</f>
        <v>0</v>
      </c>
      <c r="E46" s="20">
        <f>'2. Indicator Framework'!I58</f>
        <v>0</v>
      </c>
    </row>
    <row r="47" spans="1:5">
      <c r="A47" s="15" t="s">
        <v>43</v>
      </c>
      <c r="B47" s="124">
        <v>3</v>
      </c>
      <c r="C47" s="20">
        <f>'2. Indicator Framework'!G59</f>
        <v>0</v>
      </c>
      <c r="D47" s="20">
        <f>'2. Indicator Framework'!H59</f>
        <v>0</v>
      </c>
      <c r="E47" s="20">
        <f>'2. Indicator Framework'!I59</f>
        <v>0</v>
      </c>
    </row>
    <row r="48" spans="1:5">
      <c r="A48" s="17" t="s">
        <v>44</v>
      </c>
      <c r="B48" s="126">
        <v>12</v>
      </c>
      <c r="C48" s="18">
        <f>'2. Indicator Framework'!G60</f>
        <v>0</v>
      </c>
      <c r="D48" s="18">
        <f>'2. Indicator Framework'!H60</f>
        <v>0</v>
      </c>
      <c r="E48" s="18">
        <f>'2. Indicator Framework'!I60</f>
        <v>0</v>
      </c>
    </row>
    <row r="49" spans="1:5" ht="42">
      <c r="A49" s="62" t="s">
        <v>45</v>
      </c>
      <c r="B49" s="128">
        <f>SUM(B50,B53,B58)</f>
        <v>24</v>
      </c>
      <c r="C49" s="39">
        <f>SUM(C50,C53,C58)</f>
        <v>0</v>
      </c>
      <c r="D49" s="39">
        <f>SUM(D50,D53,D58)</f>
        <v>0</v>
      </c>
      <c r="E49" s="39">
        <f>SUM(E50,E53,E58)</f>
        <v>0</v>
      </c>
    </row>
    <row r="50" spans="1:5" ht="18">
      <c r="A50" s="63" t="s">
        <v>46</v>
      </c>
      <c r="B50" s="120">
        <f>SUM(B51:B52)</f>
        <v>5</v>
      </c>
      <c r="C50" s="40">
        <f>SUM(C51:C52)</f>
        <v>0</v>
      </c>
      <c r="D50" s="40">
        <f>SUM(D51:D52)</f>
        <v>0</v>
      </c>
      <c r="E50" s="40">
        <f>SUM(E51:E52)</f>
        <v>0</v>
      </c>
    </row>
    <row r="51" spans="1:5">
      <c r="A51" s="19" t="s">
        <v>47</v>
      </c>
      <c r="B51" s="124">
        <v>3</v>
      </c>
      <c r="C51" s="20">
        <f>'2. Indicator Framework'!G74</f>
        <v>0</v>
      </c>
      <c r="D51" s="20">
        <f>'2. Indicator Framework'!H74</f>
        <v>0</v>
      </c>
      <c r="E51" s="20">
        <f>'2. Indicator Framework'!I74</f>
        <v>0</v>
      </c>
    </row>
    <row r="52" spans="1:5">
      <c r="A52" s="17" t="s">
        <v>48</v>
      </c>
      <c r="B52" s="126">
        <v>2</v>
      </c>
      <c r="C52" s="18">
        <f>'2. Indicator Framework'!G75</f>
        <v>0</v>
      </c>
      <c r="D52" s="18">
        <f>'2. Indicator Framework'!H75</f>
        <v>0</v>
      </c>
      <c r="E52" s="18">
        <f>'2. Indicator Framework'!I75</f>
        <v>0</v>
      </c>
    </row>
    <row r="53" spans="1:5" ht="18">
      <c r="A53" s="63" t="s">
        <v>49</v>
      </c>
      <c r="B53" s="120">
        <f>SUM(B54:B57)</f>
        <v>10</v>
      </c>
      <c r="C53" s="40">
        <f>SUM(C54:C57)</f>
        <v>0</v>
      </c>
      <c r="D53" s="40">
        <f>SUM(D54:D57)</f>
        <v>0</v>
      </c>
      <c r="E53" s="40">
        <f>SUM(E54:E57)</f>
        <v>0</v>
      </c>
    </row>
    <row r="54" spans="1:5">
      <c r="A54" s="19" t="s">
        <v>50</v>
      </c>
      <c r="B54" s="124">
        <v>3</v>
      </c>
      <c r="C54" s="20">
        <f>'2. Indicator Framework'!G78</f>
        <v>0</v>
      </c>
      <c r="D54" s="20">
        <f>'2. Indicator Framework'!H78</f>
        <v>0</v>
      </c>
      <c r="E54" s="20">
        <f>'2. Indicator Framework'!I78</f>
        <v>0</v>
      </c>
    </row>
    <row r="55" spans="1:5">
      <c r="A55" s="15" t="s">
        <v>51</v>
      </c>
      <c r="B55" s="122">
        <v>2</v>
      </c>
      <c r="C55" s="20">
        <f>'2. Indicator Framework'!G79</f>
        <v>0</v>
      </c>
      <c r="D55" s="20">
        <f>'2. Indicator Framework'!H79</f>
        <v>0</v>
      </c>
      <c r="E55" s="20">
        <f>'2. Indicator Framework'!I79</f>
        <v>0</v>
      </c>
    </row>
    <row r="56" spans="1:5">
      <c r="A56" s="15" t="s">
        <v>52</v>
      </c>
      <c r="B56" s="122">
        <v>2</v>
      </c>
      <c r="C56" s="20">
        <f>'2. Indicator Framework'!G80</f>
        <v>0</v>
      </c>
      <c r="D56" s="20">
        <f>'2. Indicator Framework'!H80</f>
        <v>0</v>
      </c>
      <c r="E56" s="20">
        <f>'2. Indicator Framework'!I80</f>
        <v>0</v>
      </c>
    </row>
    <row r="57" spans="1:5">
      <c r="A57" s="17" t="s">
        <v>53</v>
      </c>
      <c r="B57" s="126">
        <v>3</v>
      </c>
      <c r="C57" s="18">
        <f>'2. Indicator Framework'!G81</f>
        <v>0</v>
      </c>
      <c r="D57" s="18">
        <f>'2. Indicator Framework'!H81</f>
        <v>0</v>
      </c>
      <c r="E57" s="18">
        <f>'2. Indicator Framework'!I81</f>
        <v>0</v>
      </c>
    </row>
    <row r="58" spans="1:5" ht="18">
      <c r="A58" s="63" t="s">
        <v>54</v>
      </c>
      <c r="B58" s="120">
        <f>SUM(B59:B61)</f>
        <v>9</v>
      </c>
      <c r="C58" s="40">
        <f>SUM(C59:C61)</f>
        <v>0</v>
      </c>
      <c r="D58" s="40">
        <f>SUM(D59:D61)</f>
        <v>0</v>
      </c>
      <c r="E58" s="40">
        <f>SUM(E59:E61)</f>
        <v>0</v>
      </c>
    </row>
    <row r="59" spans="1:5">
      <c r="A59" s="19" t="s">
        <v>55</v>
      </c>
      <c r="B59" s="124">
        <v>3</v>
      </c>
      <c r="C59" s="20">
        <f>'2. Indicator Framework'!G84</f>
        <v>0</v>
      </c>
      <c r="D59" s="20">
        <f>'2. Indicator Framework'!H84</f>
        <v>0</v>
      </c>
      <c r="E59" s="20">
        <f>'2. Indicator Framework'!I84</f>
        <v>0</v>
      </c>
    </row>
    <row r="60" spans="1:5">
      <c r="A60" s="15" t="s">
        <v>56</v>
      </c>
      <c r="B60" s="124">
        <v>3</v>
      </c>
      <c r="C60" s="20">
        <f>'2. Indicator Framework'!G85</f>
        <v>0</v>
      </c>
      <c r="D60" s="20">
        <f>'2. Indicator Framework'!H85</f>
        <v>0</v>
      </c>
      <c r="E60" s="20">
        <f>'2. Indicator Framework'!I85</f>
        <v>0</v>
      </c>
    </row>
    <row r="61" spans="1:5">
      <c r="A61" s="17" t="s">
        <v>57</v>
      </c>
      <c r="B61" s="126">
        <v>3</v>
      </c>
      <c r="C61" s="18">
        <f>'2. Indicator Framework'!G86</f>
        <v>0</v>
      </c>
      <c r="D61" s="18">
        <f>'2. Indicator Framework'!H86</f>
        <v>0</v>
      </c>
      <c r="E61" s="18">
        <f>'2. Indicator Framework'!I86</f>
        <v>0</v>
      </c>
    </row>
    <row r="62" spans="1:5" ht="21">
      <c r="A62" s="64" t="s">
        <v>58</v>
      </c>
      <c r="B62" s="129">
        <f>SUM(B49,B35,B4)</f>
        <v>133</v>
      </c>
      <c r="C62" s="65">
        <f>SUM(C49,C35,C4)</f>
        <v>0</v>
      </c>
      <c r="D62" s="65">
        <f>SUM(D49,D35,D4)</f>
        <v>0</v>
      </c>
      <c r="E62" s="65">
        <f>SUM(E49,E35,E4)</f>
        <v>0</v>
      </c>
    </row>
  </sheetData>
  <sheetProtection algorithmName="SHA-512" hashValue="f/DNbjnGNbKN1ogPGBtEkmaL6FsSmU2Hqj44YD0Eo0CJCKZpHs7MUg3zJULpWRKFcrU+Qz6bNyrvCfy97FzCMg==" saltValue="lklAAx2vFFm1nTZ16I0cTw==" spinCount="100000" sheet="1" objects="1" scenarios="1"/>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8"/>
  <sheetViews>
    <sheetView topLeftCell="A39" workbookViewId="0">
      <selection activeCell="I32" sqref="I32"/>
    </sheetView>
  </sheetViews>
  <sheetFormatPr baseColWidth="10" defaultRowHeight="16"/>
  <cols>
    <col min="1" max="1" width="19.6640625" style="49" customWidth="1"/>
    <col min="2" max="5" width="26.5" style="49" customWidth="1"/>
    <col min="6" max="6" width="2.1640625" style="49" customWidth="1"/>
    <col min="7" max="8" width="10.83203125" style="49"/>
    <col min="9" max="9" width="13.6640625" style="49" customWidth="1"/>
    <col min="10" max="16384" width="10.83203125" style="49"/>
  </cols>
  <sheetData>
    <row r="1" spans="1:9" customFormat="1" ht="20">
      <c r="A1" s="52" t="s">
        <v>252</v>
      </c>
      <c r="E1" s="69"/>
      <c r="G1" s="21"/>
      <c r="H1" s="21"/>
      <c r="I1" s="21"/>
    </row>
    <row r="2" spans="1:9" customFormat="1">
      <c r="A2" s="1"/>
      <c r="B2" s="1"/>
      <c r="C2" s="1"/>
      <c r="D2" s="1"/>
      <c r="E2" s="70"/>
      <c r="G2" s="21"/>
      <c r="H2" s="21"/>
      <c r="I2" s="21"/>
    </row>
    <row r="3" spans="1:9" customFormat="1" ht="21">
      <c r="A3" s="94" t="s">
        <v>2</v>
      </c>
      <c r="B3" s="95"/>
      <c r="C3" s="95"/>
      <c r="D3" s="95"/>
      <c r="E3" s="77" t="s">
        <v>60</v>
      </c>
      <c r="F3" s="37"/>
      <c r="G3" s="83" t="s">
        <v>66</v>
      </c>
      <c r="H3" s="83" t="s">
        <v>248</v>
      </c>
      <c r="I3" s="81" t="s">
        <v>68</v>
      </c>
    </row>
    <row r="4" spans="1:9" customFormat="1" ht="18">
      <c r="A4" s="3" t="s">
        <v>61</v>
      </c>
      <c r="B4" s="3" t="s">
        <v>62</v>
      </c>
      <c r="C4" s="3" t="s">
        <v>63</v>
      </c>
      <c r="D4" s="3" t="s">
        <v>64</v>
      </c>
      <c r="E4" s="76" t="s">
        <v>65</v>
      </c>
      <c r="F4" s="38"/>
      <c r="G4" s="84"/>
      <c r="H4" s="84"/>
      <c r="I4" s="82"/>
    </row>
    <row r="5" spans="1:9" customFormat="1" ht="80">
      <c r="A5" s="4" t="s">
        <v>3</v>
      </c>
      <c r="B5" s="5" t="s">
        <v>69</v>
      </c>
      <c r="C5" s="5" t="s">
        <v>70</v>
      </c>
      <c r="D5" s="5" t="s">
        <v>71</v>
      </c>
      <c r="E5" s="12" t="s">
        <v>72</v>
      </c>
      <c r="F5" s="36"/>
      <c r="G5" s="32"/>
      <c r="H5" s="22"/>
      <c r="I5" s="22"/>
    </row>
    <row r="6" spans="1:9" customFormat="1" ht="112">
      <c r="A6" s="4" t="s">
        <v>4</v>
      </c>
      <c r="B6" s="5" t="s">
        <v>73</v>
      </c>
      <c r="C6" s="5" t="s">
        <v>74</v>
      </c>
      <c r="D6" s="5" t="s">
        <v>75</v>
      </c>
      <c r="E6" s="5" t="s">
        <v>76</v>
      </c>
      <c r="F6" s="35"/>
      <c r="G6" s="27"/>
      <c r="H6" s="23"/>
      <c r="I6" s="23"/>
    </row>
    <row r="7" spans="1:9" customFormat="1" ht="96">
      <c r="A7" s="4" t="s">
        <v>5</v>
      </c>
      <c r="B7" s="5" t="s">
        <v>77</v>
      </c>
      <c r="C7" s="5" t="s">
        <v>78</v>
      </c>
      <c r="D7" s="5" t="s">
        <v>79</v>
      </c>
      <c r="E7" s="5" t="s">
        <v>80</v>
      </c>
      <c r="F7" s="35"/>
      <c r="G7" s="27"/>
      <c r="H7" s="23"/>
      <c r="I7" s="23"/>
    </row>
    <row r="8" spans="1:9" customFormat="1" ht="96">
      <c r="A8" s="4" t="s">
        <v>6</v>
      </c>
      <c r="B8" s="5" t="s">
        <v>81</v>
      </c>
      <c r="C8" s="5" t="s">
        <v>82</v>
      </c>
      <c r="D8" s="5" t="s">
        <v>83</v>
      </c>
      <c r="E8" s="71"/>
      <c r="F8" s="35"/>
      <c r="G8" s="33"/>
      <c r="H8" s="24"/>
      <c r="I8" s="24"/>
    </row>
    <row r="9" spans="1:9" s="44" customFormat="1" ht="21">
      <c r="A9" s="94" t="s">
        <v>84</v>
      </c>
      <c r="B9" s="95"/>
      <c r="C9" s="95"/>
      <c r="D9" s="96"/>
      <c r="E9" s="45" t="s">
        <v>60</v>
      </c>
      <c r="F9" s="38"/>
      <c r="G9" s="83" t="s">
        <v>66</v>
      </c>
      <c r="H9" s="83" t="s">
        <v>248</v>
      </c>
      <c r="I9" s="81" t="s">
        <v>68</v>
      </c>
    </row>
    <row r="10" spans="1:9" customFormat="1" ht="18">
      <c r="A10" s="3" t="s">
        <v>61</v>
      </c>
      <c r="B10" s="3" t="s">
        <v>62</v>
      </c>
      <c r="C10" s="3" t="s">
        <v>63</v>
      </c>
      <c r="D10" s="3" t="s">
        <v>64</v>
      </c>
      <c r="E10" s="3" t="s">
        <v>65</v>
      </c>
      <c r="F10" s="38"/>
      <c r="G10" s="84"/>
      <c r="H10" s="84"/>
      <c r="I10" s="82"/>
    </row>
    <row r="11" spans="1:9" customFormat="1" ht="64">
      <c r="A11" s="4" t="s">
        <v>8</v>
      </c>
      <c r="B11" s="6" t="s">
        <v>85</v>
      </c>
      <c r="C11" s="6" t="s">
        <v>86</v>
      </c>
      <c r="D11" s="6" t="s">
        <v>87</v>
      </c>
      <c r="E11" s="6" t="s">
        <v>88</v>
      </c>
      <c r="F11" s="36"/>
      <c r="G11" s="32"/>
      <c r="H11" s="22"/>
      <c r="I11" s="22"/>
    </row>
    <row r="12" spans="1:9" customFormat="1" ht="80">
      <c r="A12" s="4" t="s">
        <v>89</v>
      </c>
      <c r="B12" s="6" t="s">
        <v>90</v>
      </c>
      <c r="C12" s="6" t="s">
        <v>91</v>
      </c>
      <c r="D12" s="6" t="s">
        <v>92</v>
      </c>
      <c r="E12" s="6" t="s">
        <v>93</v>
      </c>
      <c r="F12" s="35"/>
      <c r="G12" s="27"/>
      <c r="H12" s="23"/>
      <c r="I12" s="23"/>
    </row>
    <row r="13" spans="1:9" customFormat="1" ht="64">
      <c r="A13" s="4" t="s">
        <v>94</v>
      </c>
      <c r="B13" s="6" t="s">
        <v>95</v>
      </c>
      <c r="C13" s="6" t="s">
        <v>96</v>
      </c>
      <c r="D13" s="6" t="s">
        <v>97</v>
      </c>
      <c r="E13" s="71"/>
      <c r="F13" s="35"/>
      <c r="G13" s="27"/>
      <c r="H13" s="23"/>
      <c r="I13" s="23"/>
    </row>
    <row r="14" spans="1:9" customFormat="1" ht="64">
      <c r="A14" s="4" t="s">
        <v>98</v>
      </c>
      <c r="B14" s="6" t="s">
        <v>99</v>
      </c>
      <c r="C14" s="6" t="s">
        <v>100</v>
      </c>
      <c r="D14" s="6" t="s">
        <v>101</v>
      </c>
      <c r="E14" s="6" t="s">
        <v>102</v>
      </c>
      <c r="F14" s="35"/>
      <c r="G14" s="33"/>
      <c r="H14" s="24"/>
      <c r="I14" s="24"/>
    </row>
    <row r="15" spans="1:9" customFormat="1" ht="21">
      <c r="A15" s="94" t="s">
        <v>12</v>
      </c>
      <c r="B15" s="95"/>
      <c r="C15" s="95"/>
      <c r="D15" s="96"/>
      <c r="E15" s="47" t="s">
        <v>103</v>
      </c>
      <c r="F15" s="38"/>
      <c r="G15" s="83" t="s">
        <v>66</v>
      </c>
      <c r="H15" s="83" t="s">
        <v>248</v>
      </c>
      <c r="I15" s="81" t="s">
        <v>68</v>
      </c>
    </row>
    <row r="16" spans="1:9" customFormat="1" ht="18">
      <c r="A16" s="3" t="s">
        <v>61</v>
      </c>
      <c r="B16" s="3" t="s">
        <v>62</v>
      </c>
      <c r="C16" s="3" t="s">
        <v>63</v>
      </c>
      <c r="D16" s="3" t="s">
        <v>64</v>
      </c>
      <c r="E16" s="3" t="s">
        <v>65</v>
      </c>
      <c r="F16" s="38"/>
      <c r="G16" s="84"/>
      <c r="H16" s="84"/>
      <c r="I16" s="82"/>
    </row>
    <row r="17" spans="1:9" customFormat="1" ht="64">
      <c r="A17" s="4" t="s">
        <v>104</v>
      </c>
      <c r="B17" s="6" t="s">
        <v>105</v>
      </c>
      <c r="C17" s="6" t="s">
        <v>106</v>
      </c>
      <c r="D17" s="6" t="s">
        <v>107</v>
      </c>
      <c r="E17" s="6" t="s">
        <v>108</v>
      </c>
      <c r="F17" s="35"/>
      <c r="G17" s="32"/>
      <c r="H17" s="22"/>
      <c r="I17" s="22"/>
    </row>
    <row r="18" spans="1:9" customFormat="1" ht="80">
      <c r="A18" s="4" t="s">
        <v>109</v>
      </c>
      <c r="B18" s="6" t="s">
        <v>110</v>
      </c>
      <c r="C18" s="6" t="s">
        <v>111</v>
      </c>
      <c r="D18" s="6" t="s">
        <v>112</v>
      </c>
      <c r="E18" s="6" t="s">
        <v>113</v>
      </c>
      <c r="F18" s="35"/>
      <c r="G18" s="27"/>
      <c r="H18" s="23"/>
      <c r="I18" s="23"/>
    </row>
    <row r="19" spans="1:9" customFormat="1" ht="64">
      <c r="A19" s="4" t="s">
        <v>114</v>
      </c>
      <c r="B19" s="6" t="s">
        <v>115</v>
      </c>
      <c r="C19" s="6" t="s">
        <v>116</v>
      </c>
      <c r="D19" s="6" t="s">
        <v>117</v>
      </c>
      <c r="E19" s="6" t="s">
        <v>118</v>
      </c>
      <c r="F19" s="35"/>
      <c r="G19" s="27"/>
      <c r="H19" s="23"/>
      <c r="I19" s="23"/>
    </row>
    <row r="20" spans="1:9" customFormat="1" ht="64">
      <c r="A20" s="4" t="s">
        <v>119</v>
      </c>
      <c r="B20" s="6" t="s">
        <v>120</v>
      </c>
      <c r="C20" s="6" t="s">
        <v>121</v>
      </c>
      <c r="D20" s="6" t="s">
        <v>122</v>
      </c>
      <c r="E20" s="6" t="s">
        <v>123</v>
      </c>
      <c r="F20" s="35"/>
      <c r="G20" s="27"/>
      <c r="H20" s="23"/>
      <c r="I20" s="23"/>
    </row>
    <row r="21" spans="1:9" customFormat="1" ht="96">
      <c r="A21" s="13" t="s">
        <v>17</v>
      </c>
      <c r="B21" s="6" t="s">
        <v>124</v>
      </c>
      <c r="C21" s="6" t="s">
        <v>125</v>
      </c>
      <c r="D21" s="6" t="s">
        <v>126</v>
      </c>
      <c r="E21" s="6" t="s">
        <v>127</v>
      </c>
      <c r="F21" s="35"/>
      <c r="G21" s="27"/>
      <c r="H21" s="23"/>
      <c r="I21" s="23"/>
    </row>
    <row r="22" spans="1:9" customFormat="1">
      <c r="A22" s="103" t="s">
        <v>249</v>
      </c>
      <c r="B22" s="85" t="s">
        <v>250</v>
      </c>
      <c r="C22" s="86"/>
      <c r="D22" s="86"/>
      <c r="E22" s="87"/>
      <c r="F22" s="108"/>
      <c r="G22" s="107"/>
      <c r="H22" s="106"/>
      <c r="I22" s="106"/>
    </row>
    <row r="23" spans="1:9" customFormat="1">
      <c r="A23" s="104"/>
      <c r="B23" s="88"/>
      <c r="C23" s="89"/>
      <c r="D23" s="89"/>
      <c r="E23" s="90"/>
      <c r="F23" s="108"/>
      <c r="G23" s="107"/>
      <c r="H23" s="106"/>
      <c r="I23" s="106"/>
    </row>
    <row r="24" spans="1:9" customFormat="1">
      <c r="A24" s="104"/>
      <c r="B24" s="88"/>
      <c r="C24" s="89"/>
      <c r="D24" s="89"/>
      <c r="E24" s="90"/>
      <c r="F24" s="108"/>
      <c r="G24" s="107"/>
      <c r="H24" s="106"/>
      <c r="I24" s="106"/>
    </row>
    <row r="25" spans="1:9" customFormat="1">
      <c r="A25" s="104"/>
      <c r="B25" s="88"/>
      <c r="C25" s="89"/>
      <c r="D25" s="89"/>
      <c r="E25" s="90"/>
      <c r="F25" s="108"/>
      <c r="G25" s="107"/>
      <c r="H25" s="106"/>
      <c r="I25" s="106"/>
    </row>
    <row r="26" spans="1:9" customFormat="1">
      <c r="A26" s="104"/>
      <c r="B26" s="88"/>
      <c r="C26" s="89"/>
      <c r="D26" s="89"/>
      <c r="E26" s="90"/>
      <c r="F26" s="108"/>
      <c r="G26" s="107"/>
      <c r="H26" s="106"/>
      <c r="I26" s="106"/>
    </row>
    <row r="27" spans="1:9" customFormat="1">
      <c r="A27" s="104"/>
      <c r="B27" s="88"/>
      <c r="C27" s="89"/>
      <c r="D27" s="89"/>
      <c r="E27" s="90"/>
      <c r="F27" s="108"/>
      <c r="G27" s="107"/>
      <c r="H27" s="106"/>
      <c r="I27" s="106"/>
    </row>
    <row r="28" spans="1:9" customFormat="1">
      <c r="A28" s="104"/>
      <c r="B28" s="88"/>
      <c r="C28" s="89"/>
      <c r="D28" s="89"/>
      <c r="E28" s="90"/>
      <c r="F28" s="108"/>
      <c r="G28" s="107"/>
      <c r="H28" s="106"/>
      <c r="I28" s="106"/>
    </row>
    <row r="29" spans="1:9" customFormat="1">
      <c r="A29" s="105"/>
      <c r="B29" s="91"/>
      <c r="C29" s="92"/>
      <c r="D29" s="92"/>
      <c r="E29" s="93"/>
      <c r="F29" s="108"/>
      <c r="G29" s="97"/>
      <c r="H29" s="100"/>
      <c r="I29" s="100"/>
    </row>
    <row r="30" spans="1:9" customFormat="1" ht="21">
      <c r="A30" s="94" t="s">
        <v>18</v>
      </c>
      <c r="B30" s="95"/>
      <c r="C30" s="95"/>
      <c r="D30" s="96"/>
      <c r="E30" s="47" t="s">
        <v>128</v>
      </c>
      <c r="F30" s="38"/>
      <c r="G30" s="83" t="s">
        <v>66</v>
      </c>
      <c r="H30" s="83" t="s">
        <v>248</v>
      </c>
      <c r="I30" s="81" t="s">
        <v>68</v>
      </c>
    </row>
    <row r="31" spans="1:9" customFormat="1" ht="18">
      <c r="A31" s="3" t="s">
        <v>61</v>
      </c>
      <c r="B31" s="3" t="s">
        <v>62</v>
      </c>
      <c r="C31" s="3" t="s">
        <v>63</v>
      </c>
      <c r="D31" s="3" t="s">
        <v>64</v>
      </c>
      <c r="E31" s="3" t="s">
        <v>65</v>
      </c>
      <c r="F31" s="38"/>
      <c r="G31" s="84"/>
      <c r="H31" s="84"/>
      <c r="I31" s="82"/>
    </row>
    <row r="32" spans="1:9" customFormat="1" ht="80">
      <c r="A32" s="4" t="s">
        <v>129</v>
      </c>
      <c r="B32" s="5" t="s">
        <v>130</v>
      </c>
      <c r="C32" s="5" t="s">
        <v>131</v>
      </c>
      <c r="D32" s="5" t="s">
        <v>132</v>
      </c>
      <c r="E32" s="5" t="s">
        <v>133</v>
      </c>
      <c r="F32" s="35"/>
      <c r="G32" s="32"/>
      <c r="H32" s="22"/>
      <c r="I32" s="22"/>
    </row>
    <row r="33" spans="1:9" customFormat="1" ht="48">
      <c r="A33" s="7" t="s">
        <v>134</v>
      </c>
      <c r="B33" s="5" t="s">
        <v>135</v>
      </c>
      <c r="C33" s="5" t="s">
        <v>136</v>
      </c>
      <c r="D33" s="5" t="s">
        <v>137</v>
      </c>
      <c r="E33" s="5" t="s">
        <v>138</v>
      </c>
      <c r="F33" s="35"/>
      <c r="G33" s="27"/>
      <c r="H33" s="23"/>
      <c r="I33" s="23"/>
    </row>
    <row r="34" spans="1:9" customFormat="1" ht="64">
      <c r="A34" s="4" t="s">
        <v>21</v>
      </c>
      <c r="B34" s="5" t="s">
        <v>139</v>
      </c>
      <c r="C34" s="5" t="s">
        <v>140</v>
      </c>
      <c r="D34" s="5" t="s">
        <v>141</v>
      </c>
      <c r="E34" s="71"/>
      <c r="F34" s="35"/>
      <c r="G34" s="33"/>
      <c r="H34" s="24"/>
      <c r="I34" s="24"/>
    </row>
    <row r="35" spans="1:9" customFormat="1" ht="21">
      <c r="A35" s="94" t="s">
        <v>22</v>
      </c>
      <c r="B35" s="95"/>
      <c r="C35" s="95"/>
      <c r="D35" s="96"/>
      <c r="E35" s="47" t="s">
        <v>142</v>
      </c>
      <c r="F35" s="38"/>
      <c r="G35" s="83" t="s">
        <v>66</v>
      </c>
      <c r="H35" s="83" t="s">
        <v>248</v>
      </c>
      <c r="I35" s="81" t="s">
        <v>68</v>
      </c>
    </row>
    <row r="36" spans="1:9" customFormat="1" ht="18">
      <c r="A36" s="3" t="s">
        <v>61</v>
      </c>
      <c r="B36" s="3" t="s">
        <v>62</v>
      </c>
      <c r="C36" s="3" t="s">
        <v>63</v>
      </c>
      <c r="D36" s="3" t="s">
        <v>64</v>
      </c>
      <c r="E36" s="3" t="s">
        <v>65</v>
      </c>
      <c r="F36" s="38"/>
      <c r="G36" s="84"/>
      <c r="H36" s="84"/>
      <c r="I36" s="82"/>
    </row>
    <row r="37" spans="1:9" customFormat="1" ht="80">
      <c r="A37" s="4" t="s">
        <v>23</v>
      </c>
      <c r="B37" s="5" t="s">
        <v>143</v>
      </c>
      <c r="C37" s="5" t="s">
        <v>144</v>
      </c>
      <c r="D37" s="5" t="s">
        <v>145</v>
      </c>
      <c r="E37" s="71"/>
      <c r="F37" s="35"/>
      <c r="G37" s="32"/>
      <c r="H37" s="22"/>
      <c r="I37" s="22"/>
    </row>
    <row r="38" spans="1:9" customFormat="1" ht="48">
      <c r="A38" s="4" t="s">
        <v>24</v>
      </c>
      <c r="B38" s="5" t="s">
        <v>146</v>
      </c>
      <c r="C38" s="5" t="s">
        <v>147</v>
      </c>
      <c r="D38" s="5" t="s">
        <v>148</v>
      </c>
      <c r="E38" s="71"/>
      <c r="F38" s="35"/>
      <c r="G38" s="27"/>
      <c r="H38" s="23"/>
      <c r="I38" s="23"/>
    </row>
    <row r="39" spans="1:9" customFormat="1" ht="64">
      <c r="A39" s="4" t="s">
        <v>25</v>
      </c>
      <c r="B39" s="5" t="s">
        <v>149</v>
      </c>
      <c r="C39" s="5" t="s">
        <v>150</v>
      </c>
      <c r="D39" s="5" t="s">
        <v>151</v>
      </c>
      <c r="E39" s="71"/>
      <c r="F39" s="35"/>
      <c r="G39" s="27"/>
      <c r="H39" s="23"/>
      <c r="I39" s="23"/>
    </row>
    <row r="40" spans="1:9" customFormat="1" ht="64">
      <c r="A40" s="4" t="s">
        <v>26</v>
      </c>
      <c r="B40" s="5" t="s">
        <v>152</v>
      </c>
      <c r="C40" s="5" t="s">
        <v>153</v>
      </c>
      <c r="D40" s="5" t="s">
        <v>154</v>
      </c>
      <c r="E40" s="71"/>
      <c r="F40" s="35"/>
      <c r="G40" s="27"/>
      <c r="H40" s="23"/>
      <c r="I40" s="23"/>
    </row>
    <row r="41" spans="1:9" customFormat="1" ht="80">
      <c r="A41" s="4" t="s">
        <v>27</v>
      </c>
      <c r="B41" s="5" t="s">
        <v>155</v>
      </c>
      <c r="C41" s="5" t="s">
        <v>156</v>
      </c>
      <c r="D41" s="5" t="s">
        <v>157</v>
      </c>
      <c r="E41" s="71"/>
      <c r="F41" s="35"/>
      <c r="G41" s="27"/>
      <c r="H41" s="23"/>
      <c r="I41" s="23"/>
    </row>
    <row r="42" spans="1:9" customFormat="1" ht="48">
      <c r="A42" s="4" t="s">
        <v>28</v>
      </c>
      <c r="B42" s="5" t="s">
        <v>158</v>
      </c>
      <c r="C42" s="5" t="s">
        <v>159</v>
      </c>
      <c r="D42" s="5" t="s">
        <v>160</v>
      </c>
      <c r="E42" s="11" t="s">
        <v>161</v>
      </c>
      <c r="F42" s="35"/>
      <c r="G42" s="33"/>
      <c r="H42" s="24"/>
      <c r="I42" s="24"/>
    </row>
    <row r="43" spans="1:9" customFormat="1" ht="21">
      <c r="A43" s="94" t="s">
        <v>162</v>
      </c>
      <c r="B43" s="95"/>
      <c r="C43" s="95"/>
      <c r="D43" s="96"/>
      <c r="E43" s="47" t="s">
        <v>163</v>
      </c>
      <c r="F43" s="38"/>
      <c r="G43" s="83" t="s">
        <v>66</v>
      </c>
      <c r="H43" s="83" t="s">
        <v>248</v>
      </c>
      <c r="I43" s="81" t="s">
        <v>68</v>
      </c>
    </row>
    <row r="44" spans="1:9" customFormat="1" ht="18">
      <c r="A44" s="3" t="s">
        <v>61</v>
      </c>
      <c r="B44" s="3" t="s">
        <v>62</v>
      </c>
      <c r="C44" s="3" t="s">
        <v>63</v>
      </c>
      <c r="D44" s="10" t="s">
        <v>64</v>
      </c>
      <c r="E44" s="48" t="s">
        <v>65</v>
      </c>
      <c r="F44" s="38"/>
      <c r="G44" s="84"/>
      <c r="H44" s="84"/>
      <c r="I44" s="82"/>
    </row>
    <row r="45" spans="1:9" customFormat="1" ht="48">
      <c r="A45" s="8" t="s">
        <v>30</v>
      </c>
      <c r="B45" s="5" t="s">
        <v>164</v>
      </c>
      <c r="C45" s="5" t="s">
        <v>165</v>
      </c>
      <c r="D45" s="5" t="s">
        <v>166</v>
      </c>
      <c r="E45" s="72"/>
      <c r="F45" s="35"/>
      <c r="G45" s="25"/>
      <c r="H45" s="26"/>
      <c r="I45" s="26"/>
    </row>
    <row r="46" spans="1:9" customFormat="1" ht="21">
      <c r="A46" s="94" t="s">
        <v>167</v>
      </c>
      <c r="B46" s="95"/>
      <c r="C46" s="95"/>
      <c r="D46" s="96"/>
      <c r="E46" s="47" t="s">
        <v>60</v>
      </c>
      <c r="F46" s="38"/>
      <c r="G46" s="83" t="s">
        <v>66</v>
      </c>
      <c r="H46" s="83" t="s">
        <v>248</v>
      </c>
      <c r="I46" s="81" t="s">
        <v>68</v>
      </c>
    </row>
    <row r="47" spans="1:9" customFormat="1" ht="18">
      <c r="A47" s="3" t="s">
        <v>61</v>
      </c>
      <c r="B47" s="3" t="s">
        <v>62</v>
      </c>
      <c r="C47" s="3" t="s">
        <v>63</v>
      </c>
      <c r="D47" s="3" t="s">
        <v>64</v>
      </c>
      <c r="E47" s="3" t="s">
        <v>65</v>
      </c>
      <c r="F47" s="38"/>
      <c r="G47" s="84"/>
      <c r="H47" s="84"/>
      <c r="I47" s="82"/>
    </row>
    <row r="48" spans="1:9" customFormat="1" ht="112">
      <c r="A48" s="4" t="s">
        <v>33</v>
      </c>
      <c r="B48" s="5" t="s">
        <v>168</v>
      </c>
      <c r="C48" s="5" t="s">
        <v>169</v>
      </c>
      <c r="D48" s="5" t="s">
        <v>170</v>
      </c>
      <c r="E48" s="5" t="s">
        <v>171</v>
      </c>
      <c r="F48" s="35"/>
      <c r="G48" s="32"/>
      <c r="H48" s="22"/>
      <c r="I48" s="22"/>
    </row>
    <row r="49" spans="1:9" customFormat="1" ht="80">
      <c r="A49" s="4" t="s">
        <v>172</v>
      </c>
      <c r="B49" s="5" t="s">
        <v>173</v>
      </c>
      <c r="C49" s="5" t="s">
        <v>174</v>
      </c>
      <c r="D49" s="5" t="s">
        <v>175</v>
      </c>
      <c r="E49" s="5" t="s">
        <v>176</v>
      </c>
      <c r="F49" s="35"/>
      <c r="G49" s="27"/>
      <c r="H49" s="23"/>
      <c r="I49" s="23"/>
    </row>
    <row r="50" spans="1:9" customFormat="1" ht="64">
      <c r="A50" s="4" t="s">
        <v>35</v>
      </c>
      <c r="B50" s="5" t="s">
        <v>177</v>
      </c>
      <c r="C50" s="5" t="s">
        <v>178</v>
      </c>
      <c r="D50" s="5" t="s">
        <v>179</v>
      </c>
      <c r="E50" s="5" t="s">
        <v>180</v>
      </c>
      <c r="F50" s="35"/>
      <c r="G50" s="27"/>
      <c r="H50" s="23"/>
      <c r="I50" s="23"/>
    </row>
    <row r="51" spans="1:9" customFormat="1" ht="80">
      <c r="A51" s="4" t="s">
        <v>36</v>
      </c>
      <c r="B51" s="5" t="s">
        <v>181</v>
      </c>
      <c r="C51" s="5" t="s">
        <v>182</v>
      </c>
      <c r="D51" s="5" t="s">
        <v>183</v>
      </c>
      <c r="E51" s="71"/>
      <c r="F51" s="35"/>
      <c r="G51" s="33"/>
      <c r="H51" s="24"/>
      <c r="I51" s="24"/>
    </row>
    <row r="52" spans="1:9" s="46" customFormat="1" ht="20" customHeight="1">
      <c r="A52" s="112" t="s">
        <v>37</v>
      </c>
      <c r="B52" s="113"/>
      <c r="C52" s="113"/>
      <c r="D52" s="114"/>
      <c r="E52" s="73" t="s">
        <v>184</v>
      </c>
      <c r="F52" s="38"/>
      <c r="G52" s="83" t="s">
        <v>66</v>
      </c>
      <c r="H52" s="83" t="s">
        <v>248</v>
      </c>
      <c r="I52" s="81" t="s">
        <v>68</v>
      </c>
    </row>
    <row r="53" spans="1:9" customFormat="1" ht="18">
      <c r="A53" s="9" t="s">
        <v>61</v>
      </c>
      <c r="B53" s="3" t="s">
        <v>62</v>
      </c>
      <c r="C53" s="3" t="s">
        <v>63</v>
      </c>
      <c r="D53" s="3" t="s">
        <v>64</v>
      </c>
      <c r="E53" s="3" t="s">
        <v>65</v>
      </c>
      <c r="F53" s="38"/>
      <c r="G53" s="84"/>
      <c r="H53" s="84"/>
      <c r="I53" s="82"/>
    </row>
    <row r="54" spans="1:9" customFormat="1" ht="80">
      <c r="A54" s="4" t="s">
        <v>38</v>
      </c>
      <c r="B54" s="6" t="s">
        <v>185</v>
      </c>
      <c r="C54" s="6" t="s">
        <v>186</v>
      </c>
      <c r="D54" s="6" t="s">
        <v>187</v>
      </c>
      <c r="E54" s="6" t="s">
        <v>188</v>
      </c>
      <c r="F54" s="35"/>
      <c r="G54" s="32"/>
      <c r="H54" s="22"/>
      <c r="I54" s="22"/>
    </row>
    <row r="55" spans="1:9" customFormat="1" ht="96">
      <c r="A55" s="4" t="s">
        <v>39</v>
      </c>
      <c r="B55" s="6" t="s">
        <v>189</v>
      </c>
      <c r="C55" s="6" t="s">
        <v>190</v>
      </c>
      <c r="D55" s="6" t="s">
        <v>191</v>
      </c>
      <c r="E55" s="6" t="s">
        <v>192</v>
      </c>
      <c r="F55" s="35"/>
      <c r="G55" s="27"/>
      <c r="H55" s="23"/>
      <c r="I55" s="23"/>
    </row>
    <row r="56" spans="1:9" customFormat="1" ht="96">
      <c r="A56" s="4" t="s">
        <v>40</v>
      </c>
      <c r="B56" s="6" t="s">
        <v>193</v>
      </c>
      <c r="C56" s="5" t="s">
        <v>194</v>
      </c>
      <c r="D56" s="5" t="s">
        <v>195</v>
      </c>
      <c r="E56" s="5" t="s">
        <v>196</v>
      </c>
      <c r="F56" s="35"/>
      <c r="G56" s="27"/>
      <c r="H56" s="23"/>
      <c r="I56" s="23"/>
    </row>
    <row r="57" spans="1:9" customFormat="1" ht="128">
      <c r="A57" s="4" t="s">
        <v>41</v>
      </c>
      <c r="B57" s="6" t="s">
        <v>197</v>
      </c>
      <c r="C57" s="6" t="s">
        <v>198</v>
      </c>
      <c r="D57" s="6" t="s">
        <v>199</v>
      </c>
      <c r="E57" s="6" t="s">
        <v>200</v>
      </c>
      <c r="F57" s="35"/>
      <c r="G57" s="27"/>
      <c r="H57" s="23"/>
      <c r="I57" s="23"/>
    </row>
    <row r="58" spans="1:9" customFormat="1" ht="48">
      <c r="A58" s="4" t="s">
        <v>201</v>
      </c>
      <c r="B58" s="6" t="s">
        <v>202</v>
      </c>
      <c r="C58" s="6" t="s">
        <v>203</v>
      </c>
      <c r="D58" s="6" t="s">
        <v>204</v>
      </c>
      <c r="E58" s="6" t="s">
        <v>205</v>
      </c>
      <c r="F58" s="35"/>
      <c r="G58" s="27"/>
      <c r="H58" s="23"/>
      <c r="I58" s="23"/>
    </row>
    <row r="59" spans="1:9" customFormat="1" ht="96">
      <c r="A59" s="4" t="s">
        <v>43</v>
      </c>
      <c r="B59" s="6" t="s">
        <v>206</v>
      </c>
      <c r="C59" s="6" t="s">
        <v>207</v>
      </c>
      <c r="D59" s="6" t="s">
        <v>208</v>
      </c>
      <c r="E59" s="6" t="s">
        <v>209</v>
      </c>
      <c r="F59" s="35"/>
      <c r="G59" s="27"/>
      <c r="H59" s="23"/>
      <c r="I59" s="23"/>
    </row>
    <row r="60" spans="1:9" customFormat="1" ht="17">
      <c r="A60" s="109" t="s">
        <v>210</v>
      </c>
      <c r="B60" s="85" t="s">
        <v>251</v>
      </c>
      <c r="C60" s="86"/>
      <c r="D60" s="86"/>
      <c r="E60" s="87"/>
      <c r="F60" s="34"/>
      <c r="G60" s="97"/>
      <c r="H60" s="100"/>
      <c r="I60" s="100"/>
    </row>
    <row r="61" spans="1:9" customFormat="1" ht="17">
      <c r="A61" s="110"/>
      <c r="B61" s="88"/>
      <c r="C61" s="89"/>
      <c r="D61" s="89"/>
      <c r="E61" s="90"/>
      <c r="F61" s="34"/>
      <c r="G61" s="98"/>
      <c r="H61" s="101"/>
      <c r="I61" s="101"/>
    </row>
    <row r="62" spans="1:9" customFormat="1" ht="17">
      <c r="A62" s="110"/>
      <c r="B62" s="88"/>
      <c r="C62" s="89"/>
      <c r="D62" s="89"/>
      <c r="E62" s="90"/>
      <c r="F62" s="34"/>
      <c r="G62" s="98"/>
      <c r="H62" s="101"/>
      <c r="I62" s="101"/>
    </row>
    <row r="63" spans="1:9" customFormat="1" ht="17">
      <c r="A63" s="110"/>
      <c r="B63" s="88"/>
      <c r="C63" s="89"/>
      <c r="D63" s="89"/>
      <c r="E63" s="90"/>
      <c r="F63" s="34"/>
      <c r="G63" s="98"/>
      <c r="H63" s="101"/>
      <c r="I63" s="101"/>
    </row>
    <row r="64" spans="1:9" customFormat="1" ht="17">
      <c r="A64" s="110"/>
      <c r="B64" s="88"/>
      <c r="C64" s="89"/>
      <c r="D64" s="89"/>
      <c r="E64" s="90"/>
      <c r="F64" s="34"/>
      <c r="G64" s="98"/>
      <c r="H64" s="101"/>
      <c r="I64" s="101"/>
    </row>
    <row r="65" spans="1:9" customFormat="1" ht="17">
      <c r="A65" s="110"/>
      <c r="B65" s="88"/>
      <c r="C65" s="89"/>
      <c r="D65" s="89"/>
      <c r="E65" s="90"/>
      <c r="F65" s="34"/>
      <c r="G65" s="98"/>
      <c r="H65" s="101"/>
      <c r="I65" s="101"/>
    </row>
    <row r="66" spans="1:9" customFormat="1" ht="17">
      <c r="A66" s="110"/>
      <c r="B66" s="88"/>
      <c r="C66" s="89"/>
      <c r="D66" s="89"/>
      <c r="E66" s="90"/>
      <c r="F66" s="34"/>
      <c r="G66" s="98"/>
      <c r="H66" s="101"/>
      <c r="I66" s="101"/>
    </row>
    <row r="67" spans="1:9" customFormat="1" ht="17">
      <c r="A67" s="110"/>
      <c r="B67" s="88"/>
      <c r="C67" s="89"/>
      <c r="D67" s="89"/>
      <c r="E67" s="90"/>
      <c r="F67" s="34"/>
      <c r="G67" s="98"/>
      <c r="H67" s="101"/>
      <c r="I67" s="101"/>
    </row>
    <row r="68" spans="1:9" customFormat="1" ht="17">
      <c r="A68" s="110"/>
      <c r="B68" s="88"/>
      <c r="C68" s="89"/>
      <c r="D68" s="89"/>
      <c r="E68" s="90"/>
      <c r="F68" s="34"/>
      <c r="G68" s="98"/>
      <c r="H68" s="101"/>
      <c r="I68" s="101"/>
    </row>
    <row r="69" spans="1:9" customFormat="1" ht="17">
      <c r="A69" s="110"/>
      <c r="B69" s="88"/>
      <c r="C69" s="89"/>
      <c r="D69" s="89"/>
      <c r="E69" s="90"/>
      <c r="F69" s="34"/>
      <c r="G69" s="98"/>
      <c r="H69" s="101"/>
      <c r="I69" s="101"/>
    </row>
    <row r="70" spans="1:9" customFormat="1" ht="17">
      <c r="A70" s="110"/>
      <c r="B70" s="88"/>
      <c r="C70" s="89"/>
      <c r="D70" s="89"/>
      <c r="E70" s="90"/>
      <c r="F70" s="34"/>
      <c r="G70" s="98"/>
      <c r="H70" s="101"/>
      <c r="I70" s="101"/>
    </row>
    <row r="71" spans="1:9" customFormat="1" ht="17">
      <c r="A71" s="111"/>
      <c r="B71" s="91"/>
      <c r="C71" s="92"/>
      <c r="D71" s="92"/>
      <c r="E71" s="93"/>
      <c r="F71" s="34"/>
      <c r="G71" s="99"/>
      <c r="H71" s="102"/>
      <c r="I71" s="102"/>
    </row>
    <row r="72" spans="1:9" customFormat="1" ht="17" customHeight="1">
      <c r="A72" s="112" t="s">
        <v>46</v>
      </c>
      <c r="B72" s="113"/>
      <c r="C72" s="113"/>
      <c r="D72" s="114"/>
      <c r="E72" s="73" t="s">
        <v>211</v>
      </c>
      <c r="F72" s="38"/>
      <c r="G72" s="83" t="s">
        <v>66</v>
      </c>
      <c r="H72" s="83" t="s">
        <v>248</v>
      </c>
      <c r="I72" s="81" t="s">
        <v>68</v>
      </c>
    </row>
    <row r="73" spans="1:9" customFormat="1" ht="18">
      <c r="A73" s="9" t="s">
        <v>61</v>
      </c>
      <c r="B73" s="3" t="s">
        <v>62</v>
      </c>
      <c r="C73" s="3" t="s">
        <v>63</v>
      </c>
      <c r="D73" s="3" t="s">
        <v>64</v>
      </c>
      <c r="E73" s="3" t="s">
        <v>65</v>
      </c>
      <c r="F73" s="38"/>
      <c r="G73" s="84"/>
      <c r="H73" s="84"/>
      <c r="I73" s="82"/>
    </row>
    <row r="74" spans="1:9" customFormat="1" ht="80">
      <c r="A74" s="4" t="s">
        <v>47</v>
      </c>
      <c r="B74" s="6" t="s">
        <v>212</v>
      </c>
      <c r="C74" s="6" t="s">
        <v>213</v>
      </c>
      <c r="D74" s="6" t="s">
        <v>214</v>
      </c>
      <c r="E74" s="6" t="s">
        <v>215</v>
      </c>
      <c r="F74" s="35"/>
      <c r="G74" s="32"/>
      <c r="H74" s="22"/>
      <c r="I74" s="22"/>
    </row>
    <row r="75" spans="1:9" customFormat="1" ht="64">
      <c r="A75" s="4" t="s">
        <v>48</v>
      </c>
      <c r="B75" s="6" t="s">
        <v>216</v>
      </c>
      <c r="C75" s="6" t="s">
        <v>217</v>
      </c>
      <c r="D75" s="6" t="s">
        <v>218</v>
      </c>
      <c r="E75" s="71"/>
      <c r="F75" s="35"/>
      <c r="G75" s="33"/>
      <c r="H75" s="24"/>
      <c r="I75" s="24"/>
    </row>
    <row r="76" spans="1:9" customFormat="1" ht="17" customHeight="1">
      <c r="A76" s="112" t="s">
        <v>49</v>
      </c>
      <c r="B76" s="113"/>
      <c r="C76" s="113"/>
      <c r="D76" s="114"/>
      <c r="E76" s="73" t="s">
        <v>219</v>
      </c>
      <c r="F76" s="38"/>
      <c r="G76" s="83" t="s">
        <v>66</v>
      </c>
      <c r="H76" s="83" t="s">
        <v>248</v>
      </c>
      <c r="I76" s="81" t="s">
        <v>68</v>
      </c>
    </row>
    <row r="77" spans="1:9" customFormat="1" ht="18">
      <c r="A77" s="9" t="s">
        <v>61</v>
      </c>
      <c r="B77" s="3" t="s">
        <v>62</v>
      </c>
      <c r="C77" s="3" t="s">
        <v>63</v>
      </c>
      <c r="D77" s="3" t="s">
        <v>64</v>
      </c>
      <c r="E77" s="3" t="s">
        <v>65</v>
      </c>
      <c r="F77" s="38"/>
      <c r="G77" s="84"/>
      <c r="H77" s="84"/>
      <c r="I77" s="82"/>
    </row>
    <row r="78" spans="1:9" customFormat="1" ht="80">
      <c r="A78" s="4" t="s">
        <v>220</v>
      </c>
      <c r="B78" s="6" t="s">
        <v>221</v>
      </c>
      <c r="C78" s="6" t="s">
        <v>222</v>
      </c>
      <c r="D78" s="6" t="s">
        <v>223</v>
      </c>
      <c r="E78" s="6" t="s">
        <v>224</v>
      </c>
      <c r="F78" s="35"/>
      <c r="G78" s="32"/>
      <c r="H78" s="22"/>
      <c r="I78" s="22"/>
    </row>
    <row r="79" spans="1:9" customFormat="1" ht="80">
      <c r="A79" s="4" t="s">
        <v>51</v>
      </c>
      <c r="B79" s="6" t="s">
        <v>225</v>
      </c>
      <c r="C79" s="6" t="s">
        <v>226</v>
      </c>
      <c r="D79" s="6" t="s">
        <v>227</v>
      </c>
      <c r="E79" s="71"/>
      <c r="F79" s="35"/>
      <c r="G79" s="27"/>
      <c r="H79" s="23"/>
      <c r="I79" s="23"/>
    </row>
    <row r="80" spans="1:9" customFormat="1" ht="96">
      <c r="A80" s="4" t="s">
        <v>52</v>
      </c>
      <c r="B80" s="6" t="s">
        <v>228</v>
      </c>
      <c r="C80" s="6" t="s">
        <v>229</v>
      </c>
      <c r="D80" s="6" t="s">
        <v>230</v>
      </c>
      <c r="E80" s="71"/>
      <c r="F80" s="35"/>
      <c r="G80" s="27"/>
      <c r="H80" s="23"/>
      <c r="I80" s="23"/>
    </row>
    <row r="81" spans="1:9" customFormat="1" ht="80">
      <c r="A81" s="4" t="s">
        <v>53</v>
      </c>
      <c r="B81" s="6" t="s">
        <v>231</v>
      </c>
      <c r="C81" s="6" t="s">
        <v>232</v>
      </c>
      <c r="D81" s="6" t="s">
        <v>233</v>
      </c>
      <c r="E81" s="6" t="s">
        <v>234</v>
      </c>
      <c r="F81" s="35"/>
      <c r="G81" s="33"/>
      <c r="H81" s="24"/>
      <c r="I81" s="24"/>
    </row>
    <row r="82" spans="1:9" customFormat="1" ht="21">
      <c r="A82" s="112" t="s">
        <v>54</v>
      </c>
      <c r="B82" s="113"/>
      <c r="C82" s="113"/>
      <c r="D82" s="114"/>
      <c r="E82" s="73" t="s">
        <v>235</v>
      </c>
      <c r="F82" s="38"/>
      <c r="G82" s="83" t="s">
        <v>66</v>
      </c>
      <c r="H82" s="83" t="s">
        <v>248</v>
      </c>
      <c r="I82" s="81" t="s">
        <v>68</v>
      </c>
    </row>
    <row r="83" spans="1:9" customFormat="1" ht="18">
      <c r="A83" s="9" t="s">
        <v>61</v>
      </c>
      <c r="B83" s="3" t="s">
        <v>62</v>
      </c>
      <c r="C83" s="3" t="s">
        <v>63</v>
      </c>
      <c r="D83" s="3" t="s">
        <v>64</v>
      </c>
      <c r="E83" s="3" t="s">
        <v>65</v>
      </c>
      <c r="F83" s="38"/>
      <c r="G83" s="84"/>
      <c r="H83" s="84"/>
      <c r="I83" s="82"/>
    </row>
    <row r="84" spans="1:9" customFormat="1" ht="64">
      <c r="A84" s="14" t="s">
        <v>55</v>
      </c>
      <c r="B84" s="30" t="s">
        <v>236</v>
      </c>
      <c r="C84" s="30" t="s">
        <v>237</v>
      </c>
      <c r="D84" s="30" t="s">
        <v>238</v>
      </c>
      <c r="E84" s="30" t="s">
        <v>239</v>
      </c>
      <c r="F84" s="36"/>
      <c r="G84" s="32"/>
      <c r="H84" s="22"/>
      <c r="I84" s="22"/>
    </row>
    <row r="85" spans="1:9" customFormat="1" ht="64">
      <c r="A85" s="4" t="s">
        <v>56</v>
      </c>
      <c r="B85" s="5" t="s">
        <v>240</v>
      </c>
      <c r="C85" s="5" t="s">
        <v>241</v>
      </c>
      <c r="D85" s="5" t="s">
        <v>242</v>
      </c>
      <c r="E85" s="5" t="s">
        <v>243</v>
      </c>
      <c r="F85" s="35"/>
      <c r="G85" s="27"/>
      <c r="H85" s="23"/>
      <c r="I85" s="23"/>
    </row>
    <row r="86" spans="1:9" customFormat="1" ht="80">
      <c r="A86" s="13" t="s">
        <v>57</v>
      </c>
      <c r="B86" s="11" t="s">
        <v>244</v>
      </c>
      <c r="C86" s="11" t="s">
        <v>245</v>
      </c>
      <c r="D86" s="11" t="s">
        <v>246</v>
      </c>
      <c r="E86" s="11" t="s">
        <v>247</v>
      </c>
      <c r="F86" s="35"/>
      <c r="G86" s="33"/>
      <c r="H86" s="24"/>
      <c r="I86" s="24"/>
    </row>
    <row r="87" spans="1:9" customFormat="1" ht="20">
      <c r="A87" s="67"/>
      <c r="B87" s="67"/>
      <c r="C87" s="67"/>
      <c r="D87" s="67"/>
      <c r="E87" s="74"/>
      <c r="F87" s="38"/>
      <c r="G87" s="28" t="s">
        <v>66</v>
      </c>
      <c r="H87" s="28" t="s">
        <v>67</v>
      </c>
      <c r="I87" s="29" t="s">
        <v>68</v>
      </c>
    </row>
    <row r="88" spans="1:9" customFormat="1" ht="21">
      <c r="A88" s="51" t="s">
        <v>58</v>
      </c>
      <c r="B88" s="31"/>
      <c r="C88" s="31"/>
      <c r="D88" s="31"/>
      <c r="E88" s="31" t="s">
        <v>263</v>
      </c>
      <c r="F88" s="36"/>
      <c r="G88" s="50">
        <f>SUM(G86,G85,G84,G78:G81,G74:G75,G54:G71,G48:G51,G45,G37:G42,G32:G34,G17:G29,G11:G14,G5:G8)</f>
        <v>0</v>
      </c>
      <c r="H88" s="50">
        <f>SUM(H86,H85,H84,H78:H81,H74:H75,H54:H71,H48:H51,H45,H37:H42,H32:H34,H17:H29,H11:H14,H5:H8)</f>
        <v>0</v>
      </c>
      <c r="I88" s="66">
        <f>SUM(I86,I85,I84,I78:I81,I74:I75,I54:I71,I48:I51,I45,I37:I42,I32:I34,I17:I29,I11:I14,I5:I8)</f>
        <v>0</v>
      </c>
    </row>
  </sheetData>
  <mergeCells count="55">
    <mergeCell ref="A82:D82"/>
    <mergeCell ref="A30:D30"/>
    <mergeCell ref="A35:D35"/>
    <mergeCell ref="A43:D43"/>
    <mergeCell ref="A46:D46"/>
    <mergeCell ref="A76:D76"/>
    <mergeCell ref="A72:D72"/>
    <mergeCell ref="A52:D52"/>
    <mergeCell ref="G76:G77"/>
    <mergeCell ref="H76:H77"/>
    <mergeCell ref="I76:I77"/>
    <mergeCell ref="G82:G83"/>
    <mergeCell ref="H82:H83"/>
    <mergeCell ref="I82:I83"/>
    <mergeCell ref="I52:I53"/>
    <mergeCell ref="G72:G73"/>
    <mergeCell ref="H72:H73"/>
    <mergeCell ref="I72:I73"/>
    <mergeCell ref="I60:I71"/>
    <mergeCell ref="G3:G4"/>
    <mergeCell ref="H3:H4"/>
    <mergeCell ref="I3:I4"/>
    <mergeCell ref="G9:G10"/>
    <mergeCell ref="H9:H10"/>
    <mergeCell ref="I9:I10"/>
    <mergeCell ref="G15:G16"/>
    <mergeCell ref="H15:H16"/>
    <mergeCell ref="I15:I16"/>
    <mergeCell ref="G30:G31"/>
    <mergeCell ref="H30:H31"/>
    <mergeCell ref="I30:I31"/>
    <mergeCell ref="I22:I29"/>
    <mergeCell ref="G60:G71"/>
    <mergeCell ref="H60:H71"/>
    <mergeCell ref="A22:A29"/>
    <mergeCell ref="H22:H29"/>
    <mergeCell ref="G22:G29"/>
    <mergeCell ref="F22:F29"/>
    <mergeCell ref="A60:A71"/>
    <mergeCell ref="G52:G53"/>
    <mergeCell ref="H52:H53"/>
    <mergeCell ref="B60:E71"/>
    <mergeCell ref="B22:E29"/>
    <mergeCell ref="A3:D3"/>
    <mergeCell ref="A9:D9"/>
    <mergeCell ref="A15:D15"/>
    <mergeCell ref="I35:I36"/>
    <mergeCell ref="G43:G44"/>
    <mergeCell ref="H43:H44"/>
    <mergeCell ref="I43:I44"/>
    <mergeCell ref="G46:G47"/>
    <mergeCell ref="H46:H47"/>
    <mergeCell ref="I46:I47"/>
    <mergeCell ref="G35:G36"/>
    <mergeCell ref="H35:H36"/>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0. How to Use This Tool</vt:lpstr>
      <vt:lpstr>1. Indicator Overview</vt:lpstr>
      <vt:lpstr>2. Indicator Framework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2020-07-21T11:54:41Z</dcterms:created>
  <dcterms:modified xsi:type="dcterms:W3CDTF">2020-08-03T16:34:55Z</dcterms:modified>
</cp:coreProperties>
</file>